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70" firstSheet="15" activeTab="34"/>
  </bookViews>
  <sheets>
    <sheet name="张三槐村" sheetId="1" r:id="rId1"/>
    <sheet name="邓庄村" sheetId="2" r:id="rId2"/>
    <sheet name="董吕村" sheetId="3" r:id="rId3"/>
    <sheet name="后门王" sheetId="31" r:id="rId4"/>
    <sheet name="宋那里村" sheetId="6" r:id="rId5"/>
    <sheet name="李楼" sheetId="32" r:id="rId6"/>
    <sheet name="友谊新村" sheetId="4" r:id="rId7"/>
    <sheet name="张那里村" sheetId="5" r:id="rId8"/>
    <sheet name="董集村" sheetId="8" r:id="rId9"/>
    <sheet name="镇西村" sheetId="7" r:id="rId10"/>
    <sheet name="镇东村" sheetId="34" r:id="rId11"/>
    <sheet name="梁庙" sheetId="35" r:id="rId12"/>
    <sheet name="殷那里村" sheetId="10" r:id="rId13"/>
    <sheet name="希望新村" sheetId="9" r:id="rId14"/>
    <sheet name="镇北村" sheetId="33" r:id="rId15"/>
    <sheet name="葛集村" sheetId="12" r:id="rId16"/>
    <sheet name="楚桥新村" sheetId="15" r:id="rId17"/>
    <sheet name="王蜂楼村" sheetId="14" r:id="rId18"/>
    <sheet name="菜园村" sheetId="16" r:id="rId19"/>
    <sheet name="王洼村" sheetId="17" r:id="rId20"/>
    <sheet name="雷马新村" sheetId="38" r:id="rId21"/>
    <sheet name="新联村" sheetId="18" r:id="rId22"/>
    <sheet name="前鱼口村" sheetId="19" r:id="rId23"/>
    <sheet name="富康新村" sheetId="20" r:id="rId24"/>
    <sheet name="岔河新村" sheetId="21" r:id="rId25"/>
    <sheet name="刘灿东村" sheetId="37" r:id="rId26"/>
    <sheet name="李岔河村" sheetId="22" r:id="rId27"/>
    <sheet name="后于口村" sheetId="24" r:id="rId28"/>
    <sheet name="王石楼村" sheetId="26" r:id="rId29"/>
    <sheet name="马岔河" sheetId="39" r:id="rId30"/>
    <sheet name="和谐新村" sheetId="25" r:id="rId31"/>
    <sheet name="路闫新村" sheetId="27" r:id="rId32"/>
    <sheet name="兴旺新村" sheetId="29" r:id="rId33"/>
    <sheet name="黄河湾村" sheetId="30" r:id="rId34"/>
    <sheet name="振兴村" sheetId="28" r:id="rId35"/>
  </sheets>
  <definedNames>
    <definedName name="_xlnm.Print_Titles" localSheetId="0">张三槐村!$1:$6</definedName>
    <definedName name="_xlnm.Print_Titles" localSheetId="1">邓庄村!$1:$6</definedName>
    <definedName name="_xlnm.Print_Titles" localSheetId="2">董吕村!$1:$6</definedName>
    <definedName name="_xlnm.Print_Titles" localSheetId="6">友谊新村!$1:$6</definedName>
    <definedName name="_xlnm.Print_Titles" localSheetId="7">张那里村!$1:$6</definedName>
    <definedName name="_xlnm.Print_Titles" localSheetId="4">宋那里村!$1:$6</definedName>
    <definedName name="_xlnm.Print_Titles" localSheetId="9">镇西村!$1:$6</definedName>
    <definedName name="_xlnm.Print_Titles" localSheetId="8">董集村!$1:$6</definedName>
    <definedName name="_xlnm.Print_Titles" localSheetId="13">希望新村!$1:$6</definedName>
    <definedName name="_xlnm.Print_Titles" localSheetId="12">殷那里村!$1:$6</definedName>
    <definedName name="_xlnm.Print_Titles" localSheetId="15">葛集村!$1:$6</definedName>
    <definedName name="_xlnm.Print_Titles" localSheetId="17">王蜂楼村!$1:$6</definedName>
    <definedName name="_xlnm.Print_Titles" localSheetId="16">楚桥新村!$1:$6</definedName>
    <definedName name="_xlnm.Print_Titles" localSheetId="18">菜园村!$1:$6</definedName>
    <definedName name="_xlnm.Print_Titles" localSheetId="19">王洼村!$1:$6</definedName>
    <definedName name="_xlnm.Print_Titles" localSheetId="21">新联村!$1:$6</definedName>
    <definedName name="_xlnm.Print_Titles" localSheetId="22">前鱼口村!$1:$6</definedName>
    <definedName name="_xlnm.Print_Titles" localSheetId="23">富康新村!$1:$6</definedName>
    <definedName name="_xlnm.Print_Titles" localSheetId="24">岔河新村!$1:$6</definedName>
    <definedName name="_xlnm.Print_Titles" localSheetId="26">李岔河村!$1:$6</definedName>
    <definedName name="_xlnm.Print_Titles" localSheetId="27">后于口村!$1:$6</definedName>
    <definedName name="_xlnm.Print_Titles" localSheetId="30">和谐新村!$1:$6</definedName>
    <definedName name="_xlnm.Print_Titles" localSheetId="28">王石楼村!$1:$6</definedName>
    <definedName name="_xlnm.Print_Titles" localSheetId="31">路闫新村!$1:$6</definedName>
    <definedName name="_xlnm.Print_Titles" localSheetId="34">振兴村!$1:$6</definedName>
    <definedName name="_xlnm.Print_Titles" localSheetId="32">兴旺新村!$1:$6</definedName>
    <definedName name="_xlnm.Print_Titles" localSheetId="33">黄河湾村!$1:$6</definedName>
    <definedName name="_xlnm.Print_Titles" localSheetId="3">后门王!$1:$6</definedName>
    <definedName name="_xlnm.Print_Titles" localSheetId="5">李楼!$1:$6</definedName>
    <definedName name="_xlnm.Print_Titles" localSheetId="14">镇北村!$1:$6</definedName>
    <definedName name="_xlnm.Print_Titles" localSheetId="10">镇东村!$1:$6</definedName>
    <definedName name="_xlnm.Print_Titles" localSheetId="11">梁庙!$1:$6</definedName>
    <definedName name="_xlnm.Print_Titles" localSheetId="25">刘灿东村!$1:$6</definedName>
    <definedName name="_xlnm.Print_Titles" localSheetId="20">雷马新村!$1:$6</definedName>
    <definedName name="_xlnm.Print_Titles" localSheetId="29">马岔河!$1:$6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<sst xmlns="http://schemas.openxmlformats.org/spreadsheetml/2006/main" count="1968" uniqueCount="1305">
  <si>
    <t>种植业保险分户理赔结果公示表</t>
  </si>
  <si>
    <t>保单号：66311100032024370832000209</t>
  </si>
  <si>
    <t>报案号：86311100032024370832000196</t>
  </si>
  <si>
    <t>标的名称：玉米</t>
  </si>
  <si>
    <t>出险原因：暴雨</t>
  </si>
  <si>
    <t>标的种植地点：梁山县小路口镇张三槐村</t>
  </si>
  <si>
    <t>出险时间：2024年7月5日</t>
  </si>
  <si>
    <t>单位：元/亩</t>
  </si>
  <si>
    <t>序号</t>
  </si>
  <si>
    <t>被保险人姓名</t>
  </si>
  <si>
    <t>身份证号/统一社会信用代码</t>
  </si>
  <si>
    <t>联系方式</t>
  </si>
  <si>
    <t>银行卡号/银行账号</t>
  </si>
  <si>
    <t>损失数量（亩）</t>
  </si>
  <si>
    <t>损失程度（%）</t>
  </si>
  <si>
    <t>赔款金额（元）</t>
  </si>
  <si>
    <t>张广起</t>
  </si>
  <si>
    <t>372927********1713</t>
  </si>
  <si>
    <t>178****9505</t>
  </si>
  <si>
    <t>908120***********2306</t>
  </si>
  <si>
    <t>胡道海</t>
  </si>
  <si>
    <t>372927********1734</t>
  </si>
  <si>
    <t>152****8659</t>
  </si>
  <si>
    <t>6223***********5384</t>
  </si>
  <si>
    <t>郭德春</t>
  </si>
  <si>
    <t>372927********1719</t>
  </si>
  <si>
    <t>156****1545</t>
  </si>
  <si>
    <t>908120***********1020</t>
  </si>
  <si>
    <t>张书臣</t>
  </si>
  <si>
    <t>372927********1715</t>
  </si>
  <si>
    <t>150****4195</t>
  </si>
  <si>
    <t>6223***********5442</t>
  </si>
  <si>
    <t>郭德江</t>
  </si>
  <si>
    <t>370832********1734</t>
  </si>
  <si>
    <t>130****4429</t>
  </si>
  <si>
    <t>908120***********7189</t>
  </si>
  <si>
    <t>张作山</t>
  </si>
  <si>
    <t>370832********1759</t>
  </si>
  <si>
    <t>138****0167</t>
  </si>
  <si>
    <t>6223***********3890</t>
  </si>
  <si>
    <t>保单号：66311100032024370832000207</t>
  </si>
  <si>
    <t>报案号：86311100032024370832000194</t>
  </si>
  <si>
    <t>标的种植地点：梁山县小路口镇邓庄村</t>
  </si>
  <si>
    <t>赵善海</t>
  </si>
  <si>
    <t>372927********1739</t>
  </si>
  <si>
    <t>175****0098</t>
  </si>
  <si>
    <t>908120***********1690</t>
  </si>
  <si>
    <t>李更金</t>
  </si>
  <si>
    <t>182****8378</t>
  </si>
  <si>
    <t>908120***********9866</t>
  </si>
  <si>
    <t>陈如花</t>
  </si>
  <si>
    <t>372927********1746</t>
  </si>
  <si>
    <t>171****8759</t>
  </si>
  <si>
    <t>6223********3763</t>
  </si>
  <si>
    <t>赵善义</t>
  </si>
  <si>
    <t>372927********1710</t>
  </si>
  <si>
    <t>152****8620</t>
  </si>
  <si>
    <t>908120***********0915</t>
  </si>
  <si>
    <t>赵善功</t>
  </si>
  <si>
    <t>178****6700</t>
  </si>
  <si>
    <t>9081*************5914</t>
  </si>
  <si>
    <t>赵相存</t>
  </si>
  <si>
    <t>372927********1718</t>
  </si>
  <si>
    <t>152****9508</t>
  </si>
  <si>
    <t>908120***********2276</t>
  </si>
  <si>
    <t>赵建华</t>
  </si>
  <si>
    <t>372927********1733</t>
  </si>
  <si>
    <t>137****3800</t>
  </si>
  <si>
    <t>6223********7842</t>
  </si>
  <si>
    <t>张遵见</t>
  </si>
  <si>
    <t>150****9608</t>
  </si>
  <si>
    <t>908120***********3170</t>
  </si>
  <si>
    <t>张瑞红</t>
  </si>
  <si>
    <t>372927********1727</t>
  </si>
  <si>
    <t>186****4673</t>
  </si>
  <si>
    <t>6223***********4482</t>
  </si>
  <si>
    <t>赵宪军</t>
  </si>
  <si>
    <t>372927********175X</t>
  </si>
  <si>
    <t>153****2227</t>
  </si>
  <si>
    <t>908120***********2987</t>
  </si>
  <si>
    <t>王立宪</t>
  </si>
  <si>
    <t>372927********1711</t>
  </si>
  <si>
    <t>135****1640</t>
  </si>
  <si>
    <t>908120***********3987</t>
  </si>
  <si>
    <t>王立运</t>
  </si>
  <si>
    <t>372927********1738</t>
  </si>
  <si>
    <t>136****5276</t>
  </si>
  <si>
    <t>6223***********4858</t>
  </si>
  <si>
    <t>赵延成</t>
  </si>
  <si>
    <t>372927********1731</t>
  </si>
  <si>
    <t>195****1690</t>
  </si>
  <si>
    <t>908120***********9129</t>
  </si>
  <si>
    <t>保单号：66311100032024370832000202</t>
  </si>
  <si>
    <t>报案号：86311100032024370832000189</t>
  </si>
  <si>
    <t>标的种植地点：梁山县小路口镇董吕村</t>
  </si>
  <si>
    <t>董传良</t>
  </si>
  <si>
    <t>139****5188</t>
  </si>
  <si>
    <t>6223***********2384</t>
  </si>
  <si>
    <t>董广东</t>
  </si>
  <si>
    <t>159****9196</t>
  </si>
  <si>
    <t>908120***********9753</t>
  </si>
  <si>
    <t>吕学仲</t>
  </si>
  <si>
    <t>372927********1750</t>
  </si>
  <si>
    <t>157****7035</t>
  </si>
  <si>
    <t>908120***********8469</t>
  </si>
  <si>
    <t>保单号：66311100032024370832000206</t>
  </si>
  <si>
    <t>报案号：86311100032024370832000193</t>
  </si>
  <si>
    <t>标的种植地点：梁山县小路口镇后门王村</t>
  </si>
  <si>
    <t>王志轩</t>
  </si>
  <si>
    <t>372927********1717</t>
  </si>
  <si>
    <t>151****7213</t>
  </si>
  <si>
    <t>908120***********4939</t>
  </si>
  <si>
    <t>王召印</t>
  </si>
  <si>
    <t>372927********1712</t>
  </si>
  <si>
    <t>178****2107</t>
  </si>
  <si>
    <t>908120***********5217</t>
  </si>
  <si>
    <t>王修瑞</t>
  </si>
  <si>
    <t>372927********171X</t>
  </si>
  <si>
    <t>152****0929</t>
  </si>
  <si>
    <t>6223********3299</t>
  </si>
  <si>
    <t>王承江</t>
  </si>
  <si>
    <t>132****2213</t>
  </si>
  <si>
    <t>908120***********9644</t>
  </si>
  <si>
    <t>王召灿</t>
  </si>
  <si>
    <t>370832********1752</t>
  </si>
  <si>
    <t>152****0863</t>
  </si>
  <si>
    <t>908120***********8287</t>
  </si>
  <si>
    <t>王思贵</t>
  </si>
  <si>
    <t>372927********1714</t>
  </si>
  <si>
    <t>131****2641</t>
  </si>
  <si>
    <t>908120***********1595</t>
  </si>
  <si>
    <t>王修田</t>
  </si>
  <si>
    <t>370832********1771</t>
  </si>
  <si>
    <t>158****1368</t>
  </si>
  <si>
    <t>908120***********4133</t>
  </si>
  <si>
    <t>王承谦</t>
  </si>
  <si>
    <t>183****9796</t>
  </si>
  <si>
    <t>908120***********0424</t>
  </si>
  <si>
    <t>王修福</t>
  </si>
  <si>
    <t>156****0685</t>
  </si>
  <si>
    <t>908120***********7039</t>
  </si>
  <si>
    <t>王修立</t>
  </si>
  <si>
    <t>370832********1755</t>
  </si>
  <si>
    <t>155****8179</t>
  </si>
  <si>
    <t>6223***********4181</t>
  </si>
  <si>
    <t>王洪东</t>
  </si>
  <si>
    <t>372927********1735</t>
  </si>
  <si>
    <t>133****3069</t>
  </si>
  <si>
    <t>621799***********53</t>
  </si>
  <si>
    <t>戚甫邦</t>
  </si>
  <si>
    <t>372927********0617</t>
  </si>
  <si>
    <t>138****7137</t>
  </si>
  <si>
    <t>6223***********7067</t>
  </si>
  <si>
    <t>王修涛</t>
  </si>
  <si>
    <t>157****2996</t>
  </si>
  <si>
    <t>621797***********60</t>
  </si>
  <si>
    <t>保单号：66311100032024370832000205</t>
  </si>
  <si>
    <t>报案号：86311100032024370832000192</t>
  </si>
  <si>
    <t>标的种植地点：梁山县小路口镇宋那里村</t>
  </si>
  <si>
    <t>孙春宪</t>
  </si>
  <si>
    <t>187****9612</t>
  </si>
  <si>
    <t>6223********6413</t>
  </si>
  <si>
    <t>宋义新</t>
  </si>
  <si>
    <t>183****6195</t>
  </si>
  <si>
    <t>908120***********7063</t>
  </si>
  <si>
    <t>王广东</t>
  </si>
  <si>
    <t>137****3124</t>
  </si>
  <si>
    <t>908120***********6254</t>
  </si>
  <si>
    <t>宋纯端</t>
  </si>
  <si>
    <t>132****7875</t>
  </si>
  <si>
    <t>908120***********3648</t>
  </si>
  <si>
    <t>赵宪华</t>
  </si>
  <si>
    <t>151****8950</t>
  </si>
  <si>
    <t>908120***********7032</t>
  </si>
  <si>
    <t>郭常安</t>
  </si>
  <si>
    <t>370832********1739</t>
  </si>
  <si>
    <t>195****3483</t>
  </si>
  <si>
    <t>908120***********2164</t>
  </si>
  <si>
    <t>王思春</t>
  </si>
  <si>
    <t>372927********1716</t>
  </si>
  <si>
    <t>132****3192</t>
  </si>
  <si>
    <t>908120***********9460</t>
  </si>
  <si>
    <t>宋美涛</t>
  </si>
  <si>
    <t>372927********1759</t>
  </si>
  <si>
    <t>156****1675</t>
  </si>
  <si>
    <t>908120***********9158</t>
  </si>
  <si>
    <t>王广山</t>
  </si>
  <si>
    <t>159****9512</t>
  </si>
  <si>
    <t>908120***********8447</t>
  </si>
  <si>
    <t>王思起</t>
  </si>
  <si>
    <t>130****9465</t>
  </si>
  <si>
    <t>9081*************5780</t>
  </si>
  <si>
    <t>郭秀娟</t>
  </si>
  <si>
    <t>370832********1761</t>
  </si>
  <si>
    <t>158****1486</t>
  </si>
  <si>
    <t>6223********2154</t>
  </si>
  <si>
    <t>赵宪山</t>
  </si>
  <si>
    <t>134****7897</t>
  </si>
  <si>
    <t>908120***********6487</t>
  </si>
  <si>
    <t>宋义光</t>
  </si>
  <si>
    <t>158****1469</t>
  </si>
  <si>
    <t>908120***********9125</t>
  </si>
  <si>
    <t>李建启</t>
  </si>
  <si>
    <t>150****4676</t>
  </si>
  <si>
    <t>908120***********9027</t>
  </si>
  <si>
    <t>郭长印</t>
  </si>
  <si>
    <t>159****3297</t>
  </si>
  <si>
    <t>6223********5421</t>
  </si>
  <si>
    <t>宋美常</t>
  </si>
  <si>
    <t>155****6840</t>
  </si>
  <si>
    <t>908120***********1755</t>
  </si>
  <si>
    <t>宋美岐</t>
  </si>
  <si>
    <t>153****2769</t>
  </si>
  <si>
    <t>908120***********4190</t>
  </si>
  <si>
    <t>王成立</t>
  </si>
  <si>
    <t>186****9070</t>
  </si>
  <si>
    <t>6223********1016</t>
  </si>
  <si>
    <t>王成新</t>
  </si>
  <si>
    <t>131****1430</t>
  </si>
  <si>
    <t>908120***********5912</t>
  </si>
  <si>
    <t>王广月</t>
  </si>
  <si>
    <t>372927********1755</t>
  </si>
  <si>
    <t>135****1120</t>
  </si>
  <si>
    <t>908120***********4832</t>
  </si>
  <si>
    <t>王佃祥</t>
  </si>
  <si>
    <t>152****2722</t>
  </si>
  <si>
    <t>908120***********4863</t>
  </si>
  <si>
    <t>赵庆龙</t>
  </si>
  <si>
    <t>372927********1732</t>
  </si>
  <si>
    <t>158****2536</t>
  </si>
  <si>
    <t>908120***********2202</t>
  </si>
  <si>
    <t>闫之勤</t>
  </si>
  <si>
    <t>152****5630</t>
  </si>
  <si>
    <t>908120***********3283</t>
  </si>
  <si>
    <t>宋义勋</t>
  </si>
  <si>
    <t>150****6546</t>
  </si>
  <si>
    <t>6223********7100</t>
  </si>
  <si>
    <t>王远进</t>
  </si>
  <si>
    <t>159****5099</t>
  </si>
  <si>
    <t>6223********3656</t>
  </si>
  <si>
    <t>王远芳</t>
  </si>
  <si>
    <t>370832********1712</t>
  </si>
  <si>
    <t>150****2692</t>
  </si>
  <si>
    <t>6223********0304</t>
  </si>
  <si>
    <t>徐长军</t>
  </si>
  <si>
    <t>370832********1713</t>
  </si>
  <si>
    <t>131****1167</t>
  </si>
  <si>
    <t>6217********9090</t>
  </si>
  <si>
    <t>保单号：66311100032024370832000210</t>
  </si>
  <si>
    <t>报案号：86311100032024370832000197</t>
  </si>
  <si>
    <t>标的种植地点：梁山县小路口镇李楼村</t>
  </si>
  <si>
    <t>艾衍亮</t>
  </si>
  <si>
    <t>159****3866</t>
  </si>
  <si>
    <t>6223********7613</t>
  </si>
  <si>
    <t>杨巧玲</t>
  </si>
  <si>
    <t>372927********6424</t>
  </si>
  <si>
    <t>185****6888</t>
  </si>
  <si>
    <t>908120***********0009</t>
  </si>
  <si>
    <t>董海秀</t>
  </si>
  <si>
    <t>372927********6721</t>
  </si>
  <si>
    <t>138****9620</t>
  </si>
  <si>
    <t>6223********0387</t>
  </si>
  <si>
    <t>保单号：66311100032024370832000208</t>
  </si>
  <si>
    <t>报案号：86311100032024370832000195</t>
  </si>
  <si>
    <t>标的种植地点：梁山县小路口镇友谊新村</t>
  </si>
  <si>
    <t>戴风礼</t>
  </si>
  <si>
    <t>183****6120</t>
  </si>
  <si>
    <t>6223********4406</t>
  </si>
  <si>
    <t>蒋传金</t>
  </si>
  <si>
    <t>370832********175X</t>
  </si>
  <si>
    <t>152****9917</t>
  </si>
  <si>
    <t>908120***********9482</t>
  </si>
  <si>
    <t>岳希民</t>
  </si>
  <si>
    <t>132****2640</t>
  </si>
  <si>
    <t>908120***********5552</t>
  </si>
  <si>
    <t>岳喜臣</t>
  </si>
  <si>
    <t>151****8622</t>
  </si>
  <si>
    <t>908120***********5250</t>
  </si>
  <si>
    <t>代月荣</t>
  </si>
  <si>
    <t>372927********1741</t>
  </si>
  <si>
    <t>175****2495</t>
  </si>
  <si>
    <t>6223********0357</t>
  </si>
  <si>
    <t>梁吉现</t>
  </si>
  <si>
    <t>152****8141</t>
  </si>
  <si>
    <t>908120***********1062</t>
  </si>
  <si>
    <t>王思兰</t>
  </si>
  <si>
    <t>370832********1746</t>
  </si>
  <si>
    <t>183****1728</t>
  </si>
  <si>
    <t>9081*************5930</t>
  </si>
  <si>
    <t>陈绪生</t>
  </si>
  <si>
    <t>159****8837</t>
  </si>
  <si>
    <t>908120***********6043</t>
  </si>
  <si>
    <t>陈绪昌</t>
  </si>
  <si>
    <t>135****1309</t>
  </si>
  <si>
    <t>908120***********5767</t>
  </si>
  <si>
    <t>陈绪庆</t>
  </si>
  <si>
    <t>152****9751</t>
  </si>
  <si>
    <t>9081*************5465</t>
  </si>
  <si>
    <t>布桂凤</t>
  </si>
  <si>
    <t>372927********1725</t>
  </si>
  <si>
    <t>183****5831</t>
  </si>
  <si>
    <t>9081*************7972</t>
  </si>
  <si>
    <t>邱凤香</t>
  </si>
  <si>
    <t>372927********7025</t>
  </si>
  <si>
    <t>152****8153</t>
  </si>
  <si>
    <t>6223********6736</t>
  </si>
  <si>
    <t>董传印</t>
  </si>
  <si>
    <t>130****0849</t>
  </si>
  <si>
    <t>9081*************7793</t>
  </si>
  <si>
    <t>董传现</t>
  </si>
  <si>
    <t>136****5576</t>
  </si>
  <si>
    <t>6223********9495</t>
  </si>
  <si>
    <t>董传生</t>
  </si>
  <si>
    <t>184****2275</t>
  </si>
  <si>
    <t>6223********3540</t>
  </si>
  <si>
    <t>董传立</t>
  </si>
  <si>
    <t>370832********1730</t>
  </si>
  <si>
    <t>135****0214</t>
  </si>
  <si>
    <t>9081*************5408</t>
  </si>
  <si>
    <t>张学众</t>
  </si>
  <si>
    <t>187****8123</t>
  </si>
  <si>
    <t>9081*************4928</t>
  </si>
  <si>
    <t>董广军</t>
  </si>
  <si>
    <t>372927********1736</t>
  </si>
  <si>
    <t>153****6973</t>
  </si>
  <si>
    <t>9081*************3515</t>
  </si>
  <si>
    <t>赵纪全</t>
  </si>
  <si>
    <t>158****3770</t>
  </si>
  <si>
    <t>6223********2096</t>
  </si>
  <si>
    <t>赵登才</t>
  </si>
  <si>
    <t>150****0448</t>
  </si>
  <si>
    <t>6223********4332</t>
  </si>
  <si>
    <t>董纪玲</t>
  </si>
  <si>
    <t>152****1582</t>
  </si>
  <si>
    <t>9081*************2852</t>
  </si>
  <si>
    <t>董广顺</t>
  </si>
  <si>
    <t>6223********5204</t>
  </si>
  <si>
    <t>张学田</t>
  </si>
  <si>
    <t>157****5306</t>
  </si>
  <si>
    <t>9081*************4794</t>
  </si>
  <si>
    <t>保单号：66311100032024370832000203</t>
  </si>
  <si>
    <t>报案号：86311100032024370832000190</t>
  </si>
  <si>
    <t>标的种植地点：梁山县小路口镇张那里村</t>
  </si>
  <si>
    <t>张学周</t>
  </si>
  <si>
    <t>130****1714</t>
  </si>
  <si>
    <t>908120***********9533</t>
  </si>
  <si>
    <t>张良文</t>
  </si>
  <si>
    <t>131****6010</t>
  </si>
  <si>
    <t>908120***********7742</t>
  </si>
  <si>
    <t>张学迎</t>
  </si>
  <si>
    <t>159****7841</t>
  </si>
  <si>
    <t>908120***********0781</t>
  </si>
  <si>
    <t>张学庆</t>
  </si>
  <si>
    <t>166****9708</t>
  </si>
  <si>
    <t>6223********6410</t>
  </si>
  <si>
    <t>张学伟</t>
  </si>
  <si>
    <t>178****1193</t>
  </si>
  <si>
    <t>908120***********5969</t>
  </si>
  <si>
    <t>张思聚</t>
  </si>
  <si>
    <t>156****2952</t>
  </si>
  <si>
    <t>908120***********4094</t>
  </si>
  <si>
    <t>张良民</t>
  </si>
  <si>
    <t>151****2680</t>
  </si>
  <si>
    <t>6223********8737</t>
  </si>
  <si>
    <t>张汉长</t>
  </si>
  <si>
    <t>166****6286</t>
  </si>
  <si>
    <t>908120***********4567</t>
  </si>
  <si>
    <t>张学雨</t>
  </si>
  <si>
    <t>150****5417</t>
  </si>
  <si>
    <t>9081*************0344</t>
  </si>
  <si>
    <t>张思聪</t>
  </si>
  <si>
    <t>150****8318</t>
  </si>
  <si>
    <t>908120***********7340</t>
  </si>
  <si>
    <t>张思水</t>
  </si>
  <si>
    <t>152****9081</t>
  </si>
  <si>
    <t>908120***********8655</t>
  </si>
  <si>
    <t>保单号：66311100032024370832000204</t>
  </si>
  <si>
    <t>报案号：86311100032024370832000191</t>
  </si>
  <si>
    <t>标的种植地点：梁山县小路口镇董集村</t>
  </si>
  <si>
    <t>董玉金</t>
  </si>
  <si>
    <t>150****5037</t>
  </si>
  <si>
    <t>908120***********7083</t>
  </si>
  <si>
    <t>董传东</t>
  </si>
  <si>
    <t>135****5915</t>
  </si>
  <si>
    <t>6223********4803</t>
  </si>
  <si>
    <t>董玉运</t>
  </si>
  <si>
    <t>372927********1737</t>
  </si>
  <si>
    <t>151****0252</t>
  </si>
  <si>
    <t>9081*************4177</t>
  </si>
  <si>
    <t>董广明</t>
  </si>
  <si>
    <t>134****2696</t>
  </si>
  <si>
    <t>908120***********9014</t>
  </si>
  <si>
    <t>董圣杰</t>
  </si>
  <si>
    <t>159****3314</t>
  </si>
  <si>
    <t>908120***********0495</t>
  </si>
  <si>
    <t>保单号：66311100032024370832000212</t>
  </si>
  <si>
    <t>报案号：86311100032024370832000199</t>
  </si>
  <si>
    <t>标的种植地点：梁山县小路口镇镇西村</t>
  </si>
  <si>
    <t>李玉荣</t>
  </si>
  <si>
    <t>372927********1728</t>
  </si>
  <si>
    <t>131****1628</t>
  </si>
  <si>
    <t>908120***********2548</t>
  </si>
  <si>
    <t>岳帮安</t>
  </si>
  <si>
    <t>152****9928</t>
  </si>
  <si>
    <t>908120***********0150</t>
  </si>
  <si>
    <t>张海焕</t>
  </si>
  <si>
    <t>370832********1720</t>
  </si>
  <si>
    <t>157****6113</t>
  </si>
  <si>
    <t>908120***********4975</t>
  </si>
  <si>
    <t>艾延录</t>
  </si>
  <si>
    <t>150****7831</t>
  </si>
  <si>
    <t>908120***********3000</t>
  </si>
  <si>
    <t>艾广芳</t>
  </si>
  <si>
    <t>151****9006</t>
  </si>
  <si>
    <t>6223********1231</t>
  </si>
  <si>
    <t>侯点文</t>
  </si>
  <si>
    <t>370832********1717</t>
  </si>
  <si>
    <t>130****1340</t>
  </si>
  <si>
    <t>6223********2334</t>
  </si>
  <si>
    <t>艾广臣</t>
  </si>
  <si>
    <t>188****3735</t>
  </si>
  <si>
    <t>908120***********2805</t>
  </si>
  <si>
    <t>艾广生</t>
  </si>
  <si>
    <t>370832********1798</t>
  </si>
  <si>
    <t>155****7069</t>
  </si>
  <si>
    <t>6223********8326</t>
  </si>
  <si>
    <t>王传军</t>
  </si>
  <si>
    <t>150****2203</t>
  </si>
  <si>
    <t>6223********9854</t>
  </si>
  <si>
    <t>艾兴全</t>
  </si>
  <si>
    <t>372927********1730</t>
  </si>
  <si>
    <t>135****0954</t>
  </si>
  <si>
    <t>908120***********0743</t>
  </si>
  <si>
    <t>艾延立</t>
  </si>
  <si>
    <t>186****9182</t>
  </si>
  <si>
    <t>6223********9535</t>
  </si>
  <si>
    <t>侯典明</t>
  </si>
  <si>
    <t>130****1354</t>
  </si>
  <si>
    <t>908120***********4146</t>
  </si>
  <si>
    <t>保单号：66311100032024370832000213</t>
  </si>
  <si>
    <t>报案号：86311100032024370832000200</t>
  </si>
  <si>
    <t>标的种植地点：梁山县小路口镇镇东村</t>
  </si>
  <si>
    <t>张兴运</t>
  </si>
  <si>
    <t>372927********767X</t>
  </si>
  <si>
    <t>153****2595</t>
  </si>
  <si>
    <t>6223********3329</t>
  </si>
  <si>
    <t>张兴华</t>
  </si>
  <si>
    <t>372927********7679</t>
  </si>
  <si>
    <t>132****3546</t>
  </si>
  <si>
    <t>6223********1438</t>
  </si>
  <si>
    <t>张玉会</t>
  </si>
  <si>
    <t>372927********7673</t>
  </si>
  <si>
    <t>150****5328</t>
  </si>
  <si>
    <t>9081*************4520</t>
  </si>
  <si>
    <t>张存保</t>
  </si>
  <si>
    <t>186****6359</t>
  </si>
  <si>
    <t>908120***********4484</t>
  </si>
  <si>
    <t>张存山</t>
  </si>
  <si>
    <t>372927********7675</t>
  </si>
  <si>
    <t>186****1692</t>
  </si>
  <si>
    <t>908120***********2325</t>
  </si>
  <si>
    <t>张存立</t>
  </si>
  <si>
    <t>372927********769X</t>
  </si>
  <si>
    <t>133****1229</t>
  </si>
  <si>
    <t>908120***********6715</t>
  </si>
  <si>
    <t>保单号：66311100032024370832000221</t>
  </si>
  <si>
    <t>报案号：86311100032024370832000207</t>
  </si>
  <si>
    <t>标的种植地点：梁山县小路口镇梁庙村</t>
  </si>
  <si>
    <t>曹景振</t>
  </si>
  <si>
    <t>370832********1738</t>
  </si>
  <si>
    <t>159****2547</t>
  </si>
  <si>
    <t>908120***********3034</t>
  </si>
  <si>
    <t>曹先东</t>
  </si>
  <si>
    <t>150****7843</t>
  </si>
  <si>
    <t>6217********3010</t>
  </si>
  <si>
    <t>梁吉海</t>
  </si>
  <si>
    <t>156****6045</t>
  </si>
  <si>
    <t>9081*************9118</t>
  </si>
  <si>
    <t>梁吉增</t>
  </si>
  <si>
    <t>159****8779</t>
  </si>
  <si>
    <t>908120***********6613</t>
  </si>
  <si>
    <t>梁兆峰</t>
  </si>
  <si>
    <t>158****2347</t>
  </si>
  <si>
    <t>6223********4888</t>
  </si>
  <si>
    <t>徐龙民</t>
  </si>
  <si>
    <t>150****2161</t>
  </si>
  <si>
    <t>6223********9289</t>
  </si>
  <si>
    <t>徐希峰</t>
  </si>
  <si>
    <t>137****6572</t>
  </si>
  <si>
    <t>9081*************4516</t>
  </si>
  <si>
    <t>保单号：66311100032024370832000220</t>
  </si>
  <si>
    <t>报案号：86311100032024370832000206</t>
  </si>
  <si>
    <t>标的种植地点：梁山县小路口镇殷那里村</t>
  </si>
  <si>
    <t>赵修亮</t>
  </si>
  <si>
    <t>156****5879</t>
  </si>
  <si>
    <t>908120***********3536</t>
  </si>
  <si>
    <t>殷庆田</t>
  </si>
  <si>
    <t>198****3290</t>
  </si>
  <si>
    <t>908120***********3588</t>
  </si>
  <si>
    <t>殷广据</t>
  </si>
  <si>
    <t>150****8370</t>
  </si>
  <si>
    <t>908120***********4984</t>
  </si>
  <si>
    <t>赵修全</t>
  </si>
  <si>
    <t>159****0930</t>
  </si>
  <si>
    <t>908120***********4078</t>
  </si>
  <si>
    <t>刘传仓</t>
  </si>
  <si>
    <t>150****6657</t>
  </si>
  <si>
    <t>908120***********5293</t>
  </si>
  <si>
    <t>殷庆福</t>
  </si>
  <si>
    <t>187****4596</t>
  </si>
  <si>
    <t>908120***********9681</t>
  </si>
  <si>
    <t>刘传稳</t>
  </si>
  <si>
    <t>150****6526</t>
  </si>
  <si>
    <t>908120***********0176</t>
  </si>
  <si>
    <t>殷传兴</t>
  </si>
  <si>
    <t>139****1068</t>
  </si>
  <si>
    <t>9081*************0718</t>
  </si>
  <si>
    <t>殷广连</t>
  </si>
  <si>
    <t>182****9118</t>
  </si>
  <si>
    <t>6223********4731</t>
  </si>
  <si>
    <t>徐长福</t>
  </si>
  <si>
    <t>370832********7318</t>
  </si>
  <si>
    <t>134****0870</t>
  </si>
  <si>
    <t>6223********6516</t>
  </si>
  <si>
    <t>王传海</t>
  </si>
  <si>
    <t>139****9971</t>
  </si>
  <si>
    <t>6223********2881</t>
  </si>
  <si>
    <t>孙广民</t>
  </si>
  <si>
    <t>183****2700</t>
  </si>
  <si>
    <t>6223********5455</t>
  </si>
  <si>
    <t>张传玉</t>
  </si>
  <si>
    <t>131****4947</t>
  </si>
  <si>
    <t>6223********5917</t>
  </si>
  <si>
    <t>保单号：66311100032024370832000219</t>
  </si>
  <si>
    <t>报案号：86311100032024370832000205</t>
  </si>
  <si>
    <t>标的种植地点：梁山县小路口镇希望新村</t>
  </si>
  <si>
    <t>徐菊格</t>
  </si>
  <si>
    <t>372927********7684</t>
  </si>
  <si>
    <t>162****4744</t>
  </si>
  <si>
    <t>908120***********8077</t>
  </si>
  <si>
    <t>王洪周</t>
  </si>
  <si>
    <t>372927********7670</t>
  </si>
  <si>
    <t>135****4135</t>
  </si>
  <si>
    <t>908120***********8431</t>
  </si>
  <si>
    <t>王洪秀</t>
  </si>
  <si>
    <t>372927********7677</t>
  </si>
  <si>
    <t>162****1130</t>
  </si>
  <si>
    <t>908120***********9259</t>
  </si>
  <si>
    <t>徐长兴</t>
  </si>
  <si>
    <t>139****8626</t>
  </si>
  <si>
    <t>908120***********0339</t>
  </si>
  <si>
    <t>张士芹</t>
  </si>
  <si>
    <t>183****7673</t>
  </si>
  <si>
    <t>908120***********1736</t>
  </si>
  <si>
    <t>张世新</t>
  </si>
  <si>
    <t>188****2145</t>
  </si>
  <si>
    <t>6223********9612</t>
  </si>
  <si>
    <t>张永全</t>
  </si>
  <si>
    <t>150****9739</t>
  </si>
  <si>
    <t>908120***********1423</t>
  </si>
  <si>
    <t>张继华</t>
  </si>
  <si>
    <t>156****0890</t>
  </si>
  <si>
    <t>908120***********3818</t>
  </si>
  <si>
    <t>张传银</t>
  </si>
  <si>
    <t>132****7837</t>
  </si>
  <si>
    <t>6223********1330</t>
  </si>
  <si>
    <t>张保心</t>
  </si>
  <si>
    <t>159****6995</t>
  </si>
  <si>
    <t>6223********2771</t>
  </si>
  <si>
    <t>张学堂</t>
  </si>
  <si>
    <t>166****5278</t>
  </si>
  <si>
    <t>6223********1527</t>
  </si>
  <si>
    <t>季学新</t>
  </si>
  <si>
    <t>151****0700</t>
  </si>
  <si>
    <t>908120***********2538</t>
  </si>
  <si>
    <t>季克岭</t>
  </si>
  <si>
    <t>158****1505</t>
  </si>
  <si>
    <t>9081*************1525</t>
  </si>
  <si>
    <t>张世贵</t>
  </si>
  <si>
    <t>183****7117</t>
  </si>
  <si>
    <t>908120***********5744</t>
  </si>
  <si>
    <t>李兆昌</t>
  </si>
  <si>
    <t>188****9002</t>
  </si>
  <si>
    <t>6223********8123</t>
  </si>
  <si>
    <t>张善义</t>
  </si>
  <si>
    <t>151****8276</t>
  </si>
  <si>
    <t>908120***********7035</t>
  </si>
  <si>
    <t>保单号：66311100032024370832000215</t>
  </si>
  <si>
    <t>报案号：86311100032024370832000202</t>
  </si>
  <si>
    <t>标的种植地点：梁山县小路口镇镇北村</t>
  </si>
  <si>
    <t>张尊秋</t>
  </si>
  <si>
    <t>159****2021</t>
  </si>
  <si>
    <t>908120***********9283</t>
  </si>
  <si>
    <t>岳才安</t>
  </si>
  <si>
    <t>132****0784</t>
  </si>
  <si>
    <t>6223********1453</t>
  </si>
  <si>
    <t>张学生</t>
  </si>
  <si>
    <t>152****2875</t>
  </si>
  <si>
    <t>6223********3361</t>
  </si>
  <si>
    <t>陈宗江</t>
  </si>
  <si>
    <t>370832********771X</t>
  </si>
  <si>
    <t>132****3938</t>
  </si>
  <si>
    <t>908120***********2754</t>
  </si>
  <si>
    <t>张万新</t>
  </si>
  <si>
    <t>370832********7714</t>
  </si>
  <si>
    <t>158****1397</t>
  </si>
  <si>
    <t>6223********0513</t>
  </si>
  <si>
    <t>王旭果</t>
  </si>
  <si>
    <t>370832********7717</t>
  </si>
  <si>
    <t>158****2956</t>
  </si>
  <si>
    <t>6223********3434</t>
  </si>
  <si>
    <t>张万学</t>
  </si>
  <si>
    <t>6223********5637</t>
  </si>
  <si>
    <t>陈春平</t>
  </si>
  <si>
    <t>370832********7666</t>
  </si>
  <si>
    <t>130****0745</t>
  </si>
  <si>
    <t>6223********9891</t>
  </si>
  <si>
    <t>王东银</t>
  </si>
  <si>
    <t>372927********7713</t>
  </si>
  <si>
    <t>139****5422</t>
  </si>
  <si>
    <t>908120***********9917</t>
  </si>
  <si>
    <t>王海英</t>
  </si>
  <si>
    <t>370832********6746</t>
  </si>
  <si>
    <t>183****3231</t>
  </si>
  <si>
    <t>6223********9659</t>
  </si>
  <si>
    <t>岳希银</t>
  </si>
  <si>
    <t>370832********7656</t>
  </si>
  <si>
    <t>130****2177</t>
  </si>
  <si>
    <t>908120***********9615</t>
  </si>
  <si>
    <t>李秋兰</t>
  </si>
  <si>
    <t>370832********6745</t>
  </si>
  <si>
    <t>155****9231</t>
  </si>
  <si>
    <t>6223********8172</t>
  </si>
  <si>
    <t>张怀先</t>
  </si>
  <si>
    <t>372927********7666</t>
  </si>
  <si>
    <t>155****9426</t>
  </si>
  <si>
    <t>908120***********4481</t>
  </si>
  <si>
    <t>王化国</t>
  </si>
  <si>
    <t>370832********7732</t>
  </si>
  <si>
    <t>158****8499</t>
  </si>
  <si>
    <t>6223********9084</t>
  </si>
  <si>
    <t>王东利</t>
  </si>
  <si>
    <t>372927********7739</t>
  </si>
  <si>
    <t>158****8406</t>
  </si>
  <si>
    <t>908120***********7420</t>
  </si>
  <si>
    <t>保单号：66311100032024370832000211</t>
  </si>
  <si>
    <t>报案号：86311100032024370832000198</t>
  </si>
  <si>
    <t>标的种植地点：梁山县小路口镇葛集村</t>
  </si>
  <si>
    <t>葛邦华</t>
  </si>
  <si>
    <t>372927********7699</t>
  </si>
  <si>
    <t>155****7738</t>
  </si>
  <si>
    <t>908120***********2566</t>
  </si>
  <si>
    <t>宁振国</t>
  </si>
  <si>
    <t>156****6853</t>
  </si>
  <si>
    <t>6223********7057</t>
  </si>
  <si>
    <t>葛邦殿</t>
  </si>
  <si>
    <t>372927********7672</t>
  </si>
  <si>
    <t>155****7808</t>
  </si>
  <si>
    <t>6223********9670</t>
  </si>
  <si>
    <t>李树强</t>
  </si>
  <si>
    <t>370832********7650</t>
  </si>
  <si>
    <t>139****5799</t>
  </si>
  <si>
    <t>908120***********7106</t>
  </si>
  <si>
    <t>李孟义</t>
  </si>
  <si>
    <t>370832********7679</t>
  </si>
  <si>
    <t>132****3477</t>
  </si>
  <si>
    <t>908120***********7070</t>
  </si>
  <si>
    <t>陈秋焕</t>
  </si>
  <si>
    <t>372927********1729</t>
  </si>
  <si>
    <t>155****1957</t>
  </si>
  <si>
    <t>908120***********2623</t>
  </si>
  <si>
    <t>宋来财</t>
  </si>
  <si>
    <t>155****8102</t>
  </si>
  <si>
    <t>908120***********0217</t>
  </si>
  <si>
    <t>陈福生</t>
  </si>
  <si>
    <t>151****9278</t>
  </si>
  <si>
    <t>908120***********2074</t>
  </si>
  <si>
    <t>保单号：66311100032024370832000224</t>
  </si>
  <si>
    <t>报案号：86311100032024370832000210</t>
  </si>
  <si>
    <t>标的种植地点：梁山县小路口镇楚桥新村</t>
  </si>
  <si>
    <t>张建亭</t>
  </si>
  <si>
    <t>370832********6017</t>
  </si>
  <si>
    <t>159****8965</t>
  </si>
  <si>
    <t>6223********1488</t>
  </si>
  <si>
    <t>吕守亮</t>
  </si>
  <si>
    <t>150****7603</t>
  </si>
  <si>
    <t>6223********4522</t>
  </si>
  <si>
    <t>吕振让</t>
  </si>
  <si>
    <t>372927********7671</t>
  </si>
  <si>
    <t>170****8698</t>
  </si>
  <si>
    <t>9081*************4074</t>
  </si>
  <si>
    <t>项忠启</t>
  </si>
  <si>
    <t>372927********7674</t>
  </si>
  <si>
    <t>151****6316</t>
  </si>
  <si>
    <t>6223********3623</t>
  </si>
  <si>
    <t>保单号：66311100032024370832000214</t>
  </si>
  <si>
    <t>报案号：86311100032024370832000201</t>
  </si>
  <si>
    <t>标的种植地点：梁山县小路口镇王蜂楼村</t>
  </si>
  <si>
    <t>王广春</t>
  </si>
  <si>
    <t>370832********7693</t>
  </si>
  <si>
    <t>155****7059</t>
  </si>
  <si>
    <t>6223********3952</t>
  </si>
  <si>
    <t>刘焕灵</t>
  </si>
  <si>
    <t>370832********7686</t>
  </si>
  <si>
    <t>136****8865</t>
  </si>
  <si>
    <t>6223********1597</t>
  </si>
  <si>
    <t>王邦军</t>
  </si>
  <si>
    <t>372927********7712</t>
  </si>
  <si>
    <t>151****4287</t>
  </si>
  <si>
    <t>908120***********5432</t>
  </si>
  <si>
    <t>王传民</t>
  </si>
  <si>
    <t>165****8166</t>
  </si>
  <si>
    <t>908120***********6445</t>
  </si>
  <si>
    <t>王邦律</t>
  </si>
  <si>
    <t>370832********7670</t>
  </si>
  <si>
    <t>152****6879</t>
  </si>
  <si>
    <t>908120***********0090</t>
  </si>
  <si>
    <t>王传国</t>
  </si>
  <si>
    <t>372927********7690</t>
  </si>
  <si>
    <t>132****8187</t>
  </si>
  <si>
    <t>908120***********6894</t>
  </si>
  <si>
    <t>王传印</t>
  </si>
  <si>
    <t>131****0836</t>
  </si>
  <si>
    <t>908120***********6847</t>
  </si>
  <si>
    <t>王传领</t>
  </si>
  <si>
    <t>370832********7696</t>
  </si>
  <si>
    <t>152****7984</t>
  </si>
  <si>
    <t>908120***********1272</t>
  </si>
  <si>
    <t>王庆新</t>
  </si>
  <si>
    <t>155****1035</t>
  </si>
  <si>
    <t>908120***********0095</t>
  </si>
  <si>
    <t>王广建</t>
  </si>
  <si>
    <t>370832********7736</t>
  </si>
  <si>
    <t>132****2115</t>
  </si>
  <si>
    <t>6223********1472</t>
  </si>
  <si>
    <t>毛香</t>
  </si>
  <si>
    <t>370832********7705</t>
  </si>
  <si>
    <t>158****7407</t>
  </si>
  <si>
    <t>6223********6915</t>
  </si>
  <si>
    <t>保单号：66311100032024370832000217</t>
  </si>
  <si>
    <t>报案号：86311100032024370832000204</t>
  </si>
  <si>
    <t>标的种植地点：梁山县小路口镇菜园村</t>
  </si>
  <si>
    <t>王保春</t>
  </si>
  <si>
    <t>370832********773X</t>
  </si>
  <si>
    <t>156****4671</t>
  </si>
  <si>
    <t>908120***********0459</t>
  </si>
  <si>
    <t>王忠贵</t>
  </si>
  <si>
    <t>159****7194</t>
  </si>
  <si>
    <t>908120***********7978</t>
  </si>
  <si>
    <t>周长福</t>
  </si>
  <si>
    <t>370832********7676</t>
  </si>
  <si>
    <t>136****7048</t>
  </si>
  <si>
    <t>周传民</t>
  </si>
  <si>
    <t>131****6561</t>
  </si>
  <si>
    <t>908120***********2932</t>
  </si>
  <si>
    <t>王成瑞</t>
  </si>
  <si>
    <t>370832********7690</t>
  </si>
  <si>
    <t>158****5177</t>
  </si>
  <si>
    <t>6217********923481</t>
  </si>
  <si>
    <t>王思华</t>
  </si>
  <si>
    <t>372927********7711</t>
  </si>
  <si>
    <t>187****7740</t>
  </si>
  <si>
    <t>908120***********3153</t>
  </si>
  <si>
    <t>王思常</t>
  </si>
  <si>
    <t>370832********769X</t>
  </si>
  <si>
    <t>132****5419</t>
  </si>
  <si>
    <t>9081*************2913</t>
  </si>
  <si>
    <t>王连义</t>
  </si>
  <si>
    <t>150****9239</t>
  </si>
  <si>
    <t>908120***********6832</t>
  </si>
  <si>
    <t>王改凤</t>
  </si>
  <si>
    <t>372927********7708</t>
  </si>
  <si>
    <t>183****9978</t>
  </si>
  <si>
    <t>6223********9753</t>
  </si>
  <si>
    <t>彭衍钟</t>
  </si>
  <si>
    <t>370832********7316</t>
  </si>
  <si>
    <t>131****8398</t>
  </si>
  <si>
    <t>6223********5991</t>
  </si>
  <si>
    <t>保单号：66311100032024370832000216</t>
  </si>
  <si>
    <t>报案号：86311100032024370832000203</t>
  </si>
  <si>
    <t>标的种植地点：梁山县小路口镇王洼村</t>
  </si>
  <si>
    <t>王传宝</t>
  </si>
  <si>
    <t>372927********7692</t>
  </si>
  <si>
    <t>158****0238</t>
  </si>
  <si>
    <t>908120***********6141</t>
  </si>
  <si>
    <t>王金仁</t>
  </si>
  <si>
    <t>370832********7695</t>
  </si>
  <si>
    <t>150****5398</t>
  </si>
  <si>
    <t>908120***********5394</t>
  </si>
  <si>
    <t>王保坤</t>
  </si>
  <si>
    <t>370832********7655</t>
  </si>
  <si>
    <t>134****7727</t>
  </si>
  <si>
    <t>908120***********1170</t>
  </si>
  <si>
    <t>董经鹏</t>
  </si>
  <si>
    <t>370832********7694</t>
  </si>
  <si>
    <t>170****2088</t>
  </si>
  <si>
    <t>6223********1285</t>
  </si>
  <si>
    <t>徐龙焘</t>
  </si>
  <si>
    <t>370832********7654</t>
  </si>
  <si>
    <t>188****9190</t>
  </si>
  <si>
    <t>6212**********1764</t>
  </si>
  <si>
    <t>保单号：66311100032024370832000222</t>
  </si>
  <si>
    <t>报案号：86311100032024370832000208</t>
  </si>
  <si>
    <t>标的种植地点：梁山县小路口镇雷马新村</t>
  </si>
  <si>
    <t>张传义</t>
  </si>
  <si>
    <t>159****0857</t>
  </si>
  <si>
    <t>6223********2296</t>
  </si>
  <si>
    <t>张传省</t>
  </si>
  <si>
    <t>372927********7731</t>
  </si>
  <si>
    <t>152****7721</t>
  </si>
  <si>
    <t>908120***********9355</t>
  </si>
  <si>
    <t>雷传光</t>
  </si>
  <si>
    <t>151****1473</t>
  </si>
  <si>
    <t>6223********3961</t>
  </si>
  <si>
    <t>李化成</t>
  </si>
  <si>
    <t>370832********7715</t>
  </si>
  <si>
    <t>153****8978</t>
  </si>
  <si>
    <t>9081************7370</t>
  </si>
  <si>
    <t>保单号：66311100032024370832000229</t>
  </si>
  <si>
    <t>报案号：86311100032024370832000215</t>
  </si>
  <si>
    <t>标的种植地点：梁山县小路口镇新联村</t>
  </si>
  <si>
    <t>路忠秀</t>
  </si>
  <si>
    <t>158****9680</t>
  </si>
  <si>
    <t>908120***********3062</t>
  </si>
  <si>
    <t>潘玉全</t>
  </si>
  <si>
    <t>372927********7691</t>
  </si>
  <si>
    <t>175****0076</t>
  </si>
  <si>
    <t>908120***********4834</t>
  </si>
  <si>
    <t>张思民</t>
  </si>
  <si>
    <t>370832********7677</t>
  </si>
  <si>
    <t>156****8572</t>
  </si>
  <si>
    <t>9081*************4738</t>
  </si>
  <si>
    <t>徐月杰</t>
  </si>
  <si>
    <t>155****1389</t>
  </si>
  <si>
    <t>9081*************7618</t>
  </si>
  <si>
    <t>吕忠亮</t>
  </si>
  <si>
    <t>370832********7758</t>
  </si>
  <si>
    <t>155****6362</t>
  </si>
  <si>
    <t>6223********9550</t>
  </si>
  <si>
    <t>姜业民</t>
  </si>
  <si>
    <t>372927********7696</t>
  </si>
  <si>
    <t>139****0695</t>
  </si>
  <si>
    <t>6223********6972</t>
  </si>
  <si>
    <t>保单号：66311100032024370832000228</t>
  </si>
  <si>
    <t>报案号：86311100032024370832000214</t>
  </si>
  <si>
    <t>标的种植地点：梁山县小路口镇前鱼口村</t>
  </si>
  <si>
    <t>杨庆雨</t>
  </si>
  <si>
    <t>155****0437</t>
  </si>
  <si>
    <t>908120***********2027</t>
  </si>
  <si>
    <t>杨玉振</t>
  </si>
  <si>
    <t>372927********7698</t>
  </si>
  <si>
    <t>165****3112</t>
  </si>
  <si>
    <t>6223********9724</t>
  </si>
  <si>
    <t>蔡传福</t>
  </si>
  <si>
    <t>165****9001</t>
  </si>
  <si>
    <t>6223********3081</t>
  </si>
  <si>
    <t>蔡新新</t>
  </si>
  <si>
    <t>370832********7661</t>
  </si>
  <si>
    <t>176****8969</t>
  </si>
  <si>
    <t>908120***********1071</t>
  </si>
  <si>
    <t>李国银</t>
  </si>
  <si>
    <t>131****1263</t>
  </si>
  <si>
    <t>6223********6269</t>
  </si>
  <si>
    <t>黄登前</t>
  </si>
  <si>
    <t>372927********7676</t>
  </si>
  <si>
    <t>159****9390</t>
  </si>
  <si>
    <t>6223********9386</t>
  </si>
  <si>
    <t>董广华</t>
  </si>
  <si>
    <t>372927********7734</t>
  </si>
  <si>
    <t>136****4589</t>
  </si>
  <si>
    <t>6223********7387</t>
  </si>
  <si>
    <t>陈方亭</t>
  </si>
  <si>
    <t>152****6952</t>
  </si>
  <si>
    <t>908120***********2319</t>
  </si>
  <si>
    <t>保单号：66311100032024370832000226</t>
  </si>
  <si>
    <t>报案号：86311100032024370832000212</t>
  </si>
  <si>
    <t>标的种植地点：梁山县小路口镇富康新村</t>
  </si>
  <si>
    <t>肖继瑞</t>
  </si>
  <si>
    <t>372927********7694</t>
  </si>
  <si>
    <t>133****3461</t>
  </si>
  <si>
    <t>6223********3068</t>
  </si>
  <si>
    <t>闫召勇</t>
  </si>
  <si>
    <t>370832********7678</t>
  </si>
  <si>
    <t>131****1917</t>
  </si>
  <si>
    <t>保单号：66311100032024370832000232</t>
  </si>
  <si>
    <t>报案号：86311100032024370832000218</t>
  </si>
  <si>
    <t>标的种植地点：梁山县小路口镇岔河新村</t>
  </si>
  <si>
    <t>孟庆立</t>
  </si>
  <si>
    <t>138****0269</t>
  </si>
  <si>
    <t>908120***********2557</t>
  </si>
  <si>
    <t>刘庆华</t>
  </si>
  <si>
    <t>370832********7692</t>
  </si>
  <si>
    <t>134****0393</t>
  </si>
  <si>
    <t>908120***********3135</t>
  </si>
  <si>
    <t>李德明</t>
  </si>
  <si>
    <t>139****5662</t>
  </si>
  <si>
    <t>908120***********7187</t>
  </si>
  <si>
    <t>荣改香</t>
  </si>
  <si>
    <t>370832********7683</t>
  </si>
  <si>
    <t>138****8112</t>
  </si>
  <si>
    <t>908120***********0460</t>
  </si>
  <si>
    <t>刘广生</t>
  </si>
  <si>
    <t>372927********7693</t>
  </si>
  <si>
    <t>130****1479</t>
  </si>
  <si>
    <t>908120***********5596</t>
  </si>
  <si>
    <t>李明贵</t>
  </si>
  <si>
    <t>139****4970</t>
  </si>
  <si>
    <t>6223********7091</t>
  </si>
  <si>
    <t>荣忠现</t>
  </si>
  <si>
    <t>131****9844</t>
  </si>
  <si>
    <t>6223********5399</t>
  </si>
  <si>
    <t>荣垂歌</t>
  </si>
  <si>
    <t>370832********7659</t>
  </si>
  <si>
    <t>178****2781</t>
  </si>
  <si>
    <t>6223********0828</t>
  </si>
  <si>
    <t>保单号：66311100032024370832000225</t>
  </si>
  <si>
    <t>报案号：86311100032024370832000211</t>
  </si>
  <si>
    <t>标的种植地点：梁山县小路口镇刘灿东村</t>
  </si>
  <si>
    <t>刘继金</t>
  </si>
  <si>
    <t>370832********7751</t>
  </si>
  <si>
    <t>136****8311</t>
  </si>
  <si>
    <t>6223********2949</t>
  </si>
  <si>
    <t>刘纪军</t>
  </si>
  <si>
    <t>152****2486</t>
  </si>
  <si>
    <t>6223********2782</t>
  </si>
  <si>
    <t>刘继中</t>
  </si>
  <si>
    <t>191****1295</t>
  </si>
  <si>
    <t>9081*************1443</t>
  </si>
  <si>
    <t>杨海新</t>
  </si>
  <si>
    <t>155****9982</t>
  </si>
  <si>
    <t>9081*************7805</t>
  </si>
  <si>
    <t>潘洪军</t>
  </si>
  <si>
    <t>370832********7735</t>
  </si>
  <si>
    <t>150****7307</t>
  </si>
  <si>
    <t>6223********4244</t>
  </si>
  <si>
    <t>保单号：66311100032024370832000227</t>
  </si>
  <si>
    <t>报案号：86311100032024370832000213</t>
  </si>
  <si>
    <t>标的种植地点：梁山县小路口镇李岔河村</t>
  </si>
  <si>
    <t>王东兰</t>
  </si>
  <si>
    <t>370832********7708</t>
  </si>
  <si>
    <t>156****6689</t>
  </si>
  <si>
    <t>621797***********05</t>
  </si>
  <si>
    <t>乔玉芬</t>
  </si>
  <si>
    <t>372927********7707</t>
  </si>
  <si>
    <t>136****0612</t>
  </si>
  <si>
    <t>908120***********7323</t>
  </si>
  <si>
    <t>李明水</t>
  </si>
  <si>
    <t>370832********7719</t>
  </si>
  <si>
    <t>152****3691</t>
  </si>
  <si>
    <t>李明坡</t>
  </si>
  <si>
    <t>372927********7678</t>
  </si>
  <si>
    <t>135****1243</t>
  </si>
  <si>
    <t>6223********7059</t>
  </si>
  <si>
    <t>李明法</t>
  </si>
  <si>
    <t>6223********3092</t>
  </si>
  <si>
    <t>保单号：66311100032024370832000230</t>
  </si>
  <si>
    <t>报案号：86311100032024370832000216</t>
  </si>
  <si>
    <t>标的种植地点：梁山县小路口镇后于口村</t>
  </si>
  <si>
    <t>黄迎科</t>
  </si>
  <si>
    <t>130****9195</t>
  </si>
  <si>
    <t>908120***********5369</t>
  </si>
  <si>
    <t>李维仓</t>
  </si>
  <si>
    <t>159****2789</t>
  </si>
  <si>
    <t>6223********5954</t>
  </si>
  <si>
    <t>李广仁</t>
  </si>
  <si>
    <t>187****2589</t>
  </si>
  <si>
    <t>908120************8715</t>
  </si>
  <si>
    <t>保单号：66311100032024370832000223</t>
  </si>
  <si>
    <t>报案号：86311100032024370832000209</t>
  </si>
  <si>
    <t>标的种植地点：梁山县小路口镇王石楼村</t>
  </si>
  <si>
    <t>王修林</t>
  </si>
  <si>
    <t>155****4298</t>
  </si>
  <si>
    <t>6223********1982</t>
  </si>
  <si>
    <t>宋广红</t>
  </si>
  <si>
    <t>372927********7697</t>
  </si>
  <si>
    <t>131****5861</t>
  </si>
  <si>
    <t>6223********2030</t>
  </si>
  <si>
    <t>郑继明</t>
  </si>
  <si>
    <t>156****8562</t>
  </si>
  <si>
    <t>908120***********7814</t>
  </si>
  <si>
    <t>宋益海</t>
  </si>
  <si>
    <t>152****0139</t>
  </si>
  <si>
    <t>908120***********2528</t>
  </si>
  <si>
    <t>郑福昌</t>
  </si>
  <si>
    <t>137****5034</t>
  </si>
  <si>
    <t>908120***********1502</t>
  </si>
  <si>
    <t>保单号：66311100032024370832000233</t>
  </si>
  <si>
    <t>报案号：86311100032024370832000219</t>
  </si>
  <si>
    <t>标的种植地点：梁山县小路口镇马岔河村</t>
  </si>
  <si>
    <t>马士勋</t>
  </si>
  <si>
    <t>370832********767X</t>
  </si>
  <si>
    <t>152****0677</t>
  </si>
  <si>
    <t>6223********2663</t>
  </si>
  <si>
    <t>王代华</t>
  </si>
  <si>
    <t>158****3767</t>
  </si>
  <si>
    <t>908120***********0462</t>
  </si>
  <si>
    <t>马德申</t>
  </si>
  <si>
    <t>135****3294</t>
  </si>
  <si>
    <t>908120***********9759</t>
  </si>
  <si>
    <t>保单号：66311100032024370832000237</t>
  </si>
  <si>
    <t>报案号：86311100032024370832000223</t>
  </si>
  <si>
    <t xml:space="preserve">标的种植地点：梁山县小路口镇和谐新村 </t>
  </si>
  <si>
    <t>项厚文</t>
  </si>
  <si>
    <t>134****0704</t>
  </si>
  <si>
    <t>908120***********2668</t>
  </si>
  <si>
    <t>韩怀伍</t>
  </si>
  <si>
    <t>151****7862</t>
  </si>
  <si>
    <t>908120***********8982</t>
  </si>
  <si>
    <t>李继文</t>
  </si>
  <si>
    <t>170****2911</t>
  </si>
  <si>
    <t>908120***********4386</t>
  </si>
  <si>
    <t>李继齐</t>
  </si>
  <si>
    <t>370832********7712</t>
  </si>
  <si>
    <t>158****6282</t>
  </si>
  <si>
    <t>908120***********7630</t>
  </si>
  <si>
    <t>韩开建</t>
  </si>
  <si>
    <t>137****5223</t>
  </si>
  <si>
    <t>908120***********9729</t>
  </si>
  <si>
    <t>韩开银</t>
  </si>
  <si>
    <t>370832********7699</t>
  </si>
  <si>
    <t>152****9327</t>
  </si>
  <si>
    <t>908120***********3879</t>
  </si>
  <si>
    <t>张言福</t>
  </si>
  <si>
    <t>183****0946</t>
  </si>
  <si>
    <t>908120***********3473</t>
  </si>
  <si>
    <t>黄广昌</t>
  </si>
  <si>
    <t>150****3279</t>
  </si>
  <si>
    <t>908120***********3877</t>
  </si>
  <si>
    <t>黄传来</t>
  </si>
  <si>
    <t>151****2180</t>
  </si>
  <si>
    <t>908120***********7361</t>
  </si>
  <si>
    <t>黄传坡</t>
  </si>
  <si>
    <t>372927********771X</t>
  </si>
  <si>
    <t>151****9502</t>
  </si>
  <si>
    <t>908120***********2055</t>
  </si>
  <si>
    <t>黄良振</t>
  </si>
  <si>
    <t>133****2346</t>
  </si>
  <si>
    <t>908120***********2293</t>
  </si>
  <si>
    <t>黄广田</t>
  </si>
  <si>
    <t>155****4180</t>
  </si>
  <si>
    <t>6223********4723</t>
  </si>
  <si>
    <t>黄继凯</t>
  </si>
  <si>
    <t>171****7861</t>
  </si>
  <si>
    <t>6223********8963</t>
  </si>
  <si>
    <t>黄传代</t>
  </si>
  <si>
    <t>370832********7675</t>
  </si>
  <si>
    <t>170****2933</t>
  </si>
  <si>
    <t>908120***********0807</t>
  </si>
  <si>
    <t>黄继杰</t>
  </si>
  <si>
    <t>156****2480</t>
  </si>
  <si>
    <t>908120***********6652</t>
  </si>
  <si>
    <t>闫瑞良</t>
  </si>
  <si>
    <t>372927********7718</t>
  </si>
  <si>
    <t>157****2330</t>
  </si>
  <si>
    <t>908120***********3768</t>
  </si>
  <si>
    <t>黄广山</t>
  </si>
  <si>
    <t>372927********7710</t>
  </si>
  <si>
    <t>152****7034</t>
  </si>
  <si>
    <t>908120***********9052</t>
  </si>
  <si>
    <t>黄广秋</t>
  </si>
  <si>
    <t>175****8619</t>
  </si>
  <si>
    <t>6223********7700</t>
  </si>
  <si>
    <t>黄良昌</t>
  </si>
  <si>
    <t>134****9531</t>
  </si>
  <si>
    <t>908120***********4490</t>
  </si>
  <si>
    <t>908120***********7370</t>
  </si>
  <si>
    <t>黄良科</t>
  </si>
  <si>
    <t>370832********7698</t>
  </si>
  <si>
    <t>180****4549</t>
  </si>
  <si>
    <t>6223********1563</t>
  </si>
  <si>
    <t>黄良海</t>
  </si>
  <si>
    <t>157****5350</t>
  </si>
  <si>
    <t>908120***********4961</t>
  </si>
  <si>
    <t>保单号：66311100032024370832000231</t>
  </si>
  <si>
    <t>报案号：86311100032024370832000217</t>
  </si>
  <si>
    <t xml:space="preserve">标的种植地点：梁山县小路口镇路闫新村 </t>
  </si>
  <si>
    <t>刘继春</t>
  </si>
  <si>
    <t>132****4431</t>
  </si>
  <si>
    <t>9081*************1909</t>
  </si>
  <si>
    <t>路后全</t>
  </si>
  <si>
    <t>155****7696</t>
  </si>
  <si>
    <t>6223********4048</t>
  </si>
  <si>
    <t>路后胜</t>
  </si>
  <si>
    <t>155****3266</t>
  </si>
  <si>
    <t>6223********0191</t>
  </si>
  <si>
    <t>路家邦</t>
  </si>
  <si>
    <t>151****9848</t>
  </si>
  <si>
    <t>908120***********0760</t>
  </si>
  <si>
    <t>路忠余</t>
  </si>
  <si>
    <t>152****0072</t>
  </si>
  <si>
    <t>908120***********9074</t>
  </si>
  <si>
    <t>朱贵住</t>
  </si>
  <si>
    <t>150****0450</t>
  </si>
  <si>
    <t>908120***********3115</t>
  </si>
  <si>
    <t>150****2195</t>
  </si>
  <si>
    <t>6223********5035</t>
  </si>
  <si>
    <t>张言军</t>
  </si>
  <si>
    <t>152****8618</t>
  </si>
  <si>
    <t>6223********2510</t>
  </si>
  <si>
    <t>丁开成</t>
  </si>
  <si>
    <t>370832********7733</t>
  </si>
  <si>
    <t>150****6055</t>
  </si>
  <si>
    <t>908120***********5604</t>
  </si>
  <si>
    <t>闫训宪</t>
  </si>
  <si>
    <t>132****4209</t>
  </si>
  <si>
    <t>6223********5822</t>
  </si>
  <si>
    <t>保单号：66311100032024370832000235</t>
  </si>
  <si>
    <t>报案号：86311100032024370832000221</t>
  </si>
  <si>
    <t xml:space="preserve">标的种植地点：梁山县小路口镇兴旺新村 </t>
  </si>
  <si>
    <t>孙书东</t>
  </si>
  <si>
    <t>158****9614</t>
  </si>
  <si>
    <t>908120***********5724</t>
  </si>
  <si>
    <t>孙长立</t>
  </si>
  <si>
    <t>170****6140</t>
  </si>
  <si>
    <t>908120***********5422</t>
  </si>
  <si>
    <t>孙久全</t>
  </si>
  <si>
    <t>198****9029</t>
  </si>
  <si>
    <t>908120***********8085</t>
  </si>
  <si>
    <t>孙书胜</t>
  </si>
  <si>
    <t>150****0671</t>
  </si>
  <si>
    <t>908120***********9006</t>
  </si>
  <si>
    <t>孙书印</t>
  </si>
  <si>
    <t>159****3924</t>
  </si>
  <si>
    <t>908120***********0626</t>
  </si>
  <si>
    <t>孙长平</t>
  </si>
  <si>
    <t>370832********7718</t>
  </si>
  <si>
    <t>135****3483</t>
  </si>
  <si>
    <t>908120***********4409</t>
  </si>
  <si>
    <t>孙玉昌</t>
  </si>
  <si>
    <t>370832********7731</t>
  </si>
  <si>
    <t>165****0383</t>
  </si>
  <si>
    <t>908120***********4373</t>
  </si>
  <si>
    <t>孙西品</t>
  </si>
  <si>
    <t>152****7225</t>
  </si>
  <si>
    <t>6223********6124</t>
  </si>
  <si>
    <t>孙远贵</t>
  </si>
  <si>
    <t>138****6220</t>
  </si>
  <si>
    <t>908120***********4941</t>
  </si>
  <si>
    <t>孙久滨</t>
  </si>
  <si>
    <t>372927********7695</t>
  </si>
  <si>
    <t>182****2745</t>
  </si>
  <si>
    <t>908120***********3706</t>
  </si>
  <si>
    <t>邹怀国</t>
  </si>
  <si>
    <t>157****7691</t>
  </si>
  <si>
    <t>6223********9347</t>
  </si>
  <si>
    <t>邹兴省</t>
  </si>
  <si>
    <t>136****8126</t>
  </si>
  <si>
    <t>908120***********9521</t>
  </si>
  <si>
    <t>邹兴生</t>
  </si>
  <si>
    <t>152****8511</t>
  </si>
  <si>
    <t>908120***********5775</t>
  </si>
  <si>
    <t>邹怀金</t>
  </si>
  <si>
    <t>150****5263</t>
  </si>
  <si>
    <t>908120***********9765</t>
  </si>
  <si>
    <t>邹兴金</t>
  </si>
  <si>
    <t>150****4181</t>
  </si>
  <si>
    <t>908120***********9612</t>
  </si>
  <si>
    <t>邹怀申</t>
  </si>
  <si>
    <t>370832********7671</t>
  </si>
  <si>
    <t>183****0455</t>
  </si>
  <si>
    <t>6223********7635</t>
  </si>
  <si>
    <t>刘传清</t>
  </si>
  <si>
    <t>187****3119</t>
  </si>
  <si>
    <t>908120***********6355</t>
  </si>
  <si>
    <t>刘传海</t>
  </si>
  <si>
    <t>159****7630</t>
  </si>
  <si>
    <t>908120***********3636</t>
  </si>
  <si>
    <t>刘传齐</t>
  </si>
  <si>
    <t>370832********7757</t>
  </si>
  <si>
    <t>152****6350</t>
  </si>
  <si>
    <t>908120***********4617</t>
  </si>
  <si>
    <t>杨传峰</t>
  </si>
  <si>
    <t>178****8920</t>
  </si>
  <si>
    <t>908120***********7104</t>
  </si>
  <si>
    <t>刘传新</t>
  </si>
  <si>
    <t>151****2558</t>
  </si>
  <si>
    <t>908120***********5779</t>
  </si>
  <si>
    <t>保单号：66311100032024370832000236</t>
  </si>
  <si>
    <t>报案号：86311100032024370832000222</t>
  </si>
  <si>
    <t xml:space="preserve">标的种植地点：梁山县小路口镇黄河湾村 </t>
  </si>
  <si>
    <t>南云山</t>
  </si>
  <si>
    <t>370832********7710</t>
  </si>
  <si>
    <t>152****2284</t>
  </si>
  <si>
    <t>908120***********5346</t>
  </si>
  <si>
    <t>马明着</t>
  </si>
  <si>
    <t>162****6638</t>
  </si>
  <si>
    <t>908120***********5492</t>
  </si>
  <si>
    <t>陈现安</t>
  </si>
  <si>
    <t>165****0036</t>
  </si>
  <si>
    <t>908120***********2851</t>
  </si>
  <si>
    <t>许明芝</t>
  </si>
  <si>
    <t>372927********7705</t>
  </si>
  <si>
    <t>170****4244</t>
  </si>
  <si>
    <t>908120***********7395</t>
  </si>
  <si>
    <t>陈文阔</t>
  </si>
  <si>
    <t>171****7754</t>
  </si>
  <si>
    <t>908120***********7093</t>
  </si>
  <si>
    <t>马明全</t>
  </si>
  <si>
    <t>130****7980</t>
  </si>
  <si>
    <t>908120***********1619</t>
  </si>
  <si>
    <t>李福贵</t>
  </si>
  <si>
    <t>908120***********7910</t>
  </si>
  <si>
    <t>李福全</t>
  </si>
  <si>
    <t>151****9790</t>
  </si>
  <si>
    <t>908120***********9767</t>
  </si>
  <si>
    <t>郭庆华</t>
  </si>
  <si>
    <t>167****5540</t>
  </si>
  <si>
    <t>6223********2674</t>
  </si>
  <si>
    <t>杨明文</t>
  </si>
  <si>
    <t>178****6659</t>
  </si>
  <si>
    <t>908120***********8046</t>
  </si>
  <si>
    <t>郭际友</t>
  </si>
  <si>
    <t>151****7326</t>
  </si>
  <si>
    <t>908120***********2387</t>
  </si>
  <si>
    <t>朱贵存</t>
  </si>
  <si>
    <t>171****3305</t>
  </si>
  <si>
    <t>908120***********5904</t>
  </si>
  <si>
    <t>刘传臣</t>
  </si>
  <si>
    <t>151****9061</t>
  </si>
  <si>
    <t>908120***********9980</t>
  </si>
  <si>
    <t>刘传栋</t>
  </si>
  <si>
    <t>157****3078</t>
  </si>
  <si>
    <t>908120***********9110</t>
  </si>
  <si>
    <t>刘传文</t>
  </si>
  <si>
    <t>199****6758</t>
  </si>
  <si>
    <t>908120***********9647</t>
  </si>
  <si>
    <t>朱贵昌</t>
  </si>
  <si>
    <t>370832********7753</t>
  </si>
  <si>
    <t>176****3070</t>
  </si>
  <si>
    <t>908120***********1828</t>
  </si>
  <si>
    <t>刘继深</t>
  </si>
  <si>
    <t>150****4183</t>
  </si>
  <si>
    <t>908120***********2495</t>
  </si>
  <si>
    <t>刘传福</t>
  </si>
  <si>
    <t>156****0816</t>
  </si>
  <si>
    <t>6223********4698</t>
  </si>
  <si>
    <t>殷广才</t>
  </si>
  <si>
    <t>370832********7737</t>
  </si>
  <si>
    <t>162****2290</t>
  </si>
  <si>
    <t>908120***********7459</t>
  </si>
  <si>
    <t>殷广水</t>
  </si>
  <si>
    <t>370832********7691</t>
  </si>
  <si>
    <t>162****1124</t>
  </si>
  <si>
    <t>908120***********7290</t>
  </si>
  <si>
    <t>刘大水</t>
  </si>
  <si>
    <t>132****5676</t>
  </si>
  <si>
    <t>908120***********4044</t>
  </si>
  <si>
    <t>刘大旺</t>
  </si>
  <si>
    <t>180****5069</t>
  </si>
  <si>
    <t>908120***********7887</t>
  </si>
  <si>
    <t>陈凤英</t>
  </si>
  <si>
    <t>372927********7664</t>
  </si>
  <si>
    <t>159****6635</t>
  </si>
  <si>
    <t>6223********9648</t>
  </si>
  <si>
    <t>刘大臣</t>
  </si>
  <si>
    <t>137****7386</t>
  </si>
  <si>
    <t>6223********2161</t>
  </si>
  <si>
    <t>刘传昌</t>
  </si>
  <si>
    <t>155****7210</t>
  </si>
  <si>
    <t>6223********6604</t>
  </si>
  <si>
    <t>刘继海</t>
  </si>
  <si>
    <t>133****1994</t>
  </si>
  <si>
    <t>908120***********2520</t>
  </si>
  <si>
    <t>刘宾</t>
  </si>
  <si>
    <t>188****4466</t>
  </si>
  <si>
    <t>908120***********6114</t>
  </si>
  <si>
    <t>张明焕</t>
  </si>
  <si>
    <t>370832********7724</t>
  </si>
  <si>
    <t>155****3049</t>
  </si>
  <si>
    <t>908120***********0472</t>
  </si>
  <si>
    <t>国佃明</t>
  </si>
  <si>
    <t>150****8340</t>
  </si>
  <si>
    <t>908120***********2318</t>
  </si>
  <si>
    <t>保单号：66311100032024370832000234</t>
  </si>
  <si>
    <t>报案号：86311100032024370832000220</t>
  </si>
  <si>
    <t xml:space="preserve">标的种植地点：梁山县小路口镇振兴村 </t>
  </si>
  <si>
    <t>林荚蓉</t>
  </si>
  <si>
    <t>370832********768X</t>
  </si>
  <si>
    <t>159****3896</t>
  </si>
  <si>
    <t>908120***********3145</t>
  </si>
  <si>
    <t>李传金</t>
  </si>
  <si>
    <t>372927********7714</t>
  </si>
  <si>
    <t>152****7829</t>
  </si>
  <si>
    <t>908120***********4868</t>
  </si>
  <si>
    <t>尹燕魁</t>
  </si>
  <si>
    <t>135****1944</t>
  </si>
  <si>
    <t>908120***********5745</t>
  </si>
  <si>
    <t>尹作雷</t>
  </si>
  <si>
    <t>131****9014</t>
  </si>
  <si>
    <t>908120***********6428</t>
  </si>
  <si>
    <t>尹彦昌</t>
  </si>
  <si>
    <t>139****3813</t>
  </si>
  <si>
    <t>908120***********7030</t>
  </si>
  <si>
    <t>尹彦华</t>
  </si>
  <si>
    <t>132****1643</t>
  </si>
  <si>
    <t>6223********0427</t>
  </si>
  <si>
    <t>冯建学</t>
  </si>
  <si>
    <t>150****7865</t>
  </si>
  <si>
    <t>908120***********9323</t>
  </si>
  <si>
    <t>王宪友</t>
  </si>
  <si>
    <t>152****6407</t>
  </si>
  <si>
    <t>908120***********2395</t>
  </si>
  <si>
    <t>王如文</t>
  </si>
  <si>
    <t>134****7258</t>
  </si>
  <si>
    <t>908120***********6661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</si>
</sst>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.35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B050"/>
      </right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n">
        <color rgb="FF00B050"/>
      </right>
      <top/>
      <bottom style="thick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42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76" fontId="3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4" fillId="0" borderId="5" xfId="49" applyFill="1" applyBorder="1" applyAlignment="1">
      <alignment horizontal="center"/>
    </xf>
    <xf numFmtId="176" fontId="6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49" applyFill="1" applyBorder="1" applyAlignment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177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7" fillId="0" borderId="5" xfId="49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5">
    <dxf>
      <alignment horizontal="center"/>
    </dxf>
    <dxf>
      <alignment horizontal="center"/>
    </dxf>
    <dxf>
      <alignment horizontal="center"/>
    </dxf>
    <dxf>
      <fill>
        <patternFill patternType="solid">
          <bgColor rgb="FFFF9900"/>
        </patternFill>
      </fill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tyles" Target="styles.xml"/><Relationship Id="rId37" Type="http://schemas.openxmlformats.org/officeDocument/2006/relationships/sharedStrings" Target="sharedStrings.xml"/><Relationship Id="rId36" Type="http://schemas.openxmlformats.org/officeDocument/2006/relationships/theme" Target="theme/theme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表1_345678910111213" displayName="表1_345678910111213" ref="A6:H35" totalsRowShown="0">
  <tableColumns count="8">
    <tableColumn id="1" name="序号" dataDxfId="0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7" name="表1_345678910111213345678" displayName="表1_345678910111213345678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id="34" name="表1_34567891011121334567835" displayName="表1_34567891011121334567835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id="35" name="表1_3456789101112133456783536" displayName="表1_3456789101112133456783536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id="10" name="表1_3456789101112133456781011" displayName="表1_3456789101112133456781011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id="9" name="表1_34567891011121334567810" displayName="表1_34567891011121334567810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id="33" name="表1_34567891011121334567834" displayName="表1_34567891011121334567834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id="12" name="表1_34567891011121334567810111213" displayName="表1_34567891011121334567810111213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id="15" name="表1_345678910111213345678101112131416" displayName="表1_345678910111213345678101112131416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id="14" name="表1_345678910111213345678101112131415" displayName="表1_345678910111213345678101112131415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id="16" name="表1_34567891011121334567810111213141517" displayName="表1_34567891011121334567810111213141517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表1_3456789101112133" displayName="表1_3456789101112133" ref="A6:H35" totalsRowShown="0">
  <tableColumns count="8">
    <tableColumn id="1" name="序号" dataDxfId="1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0.xml><?xml version="1.0" encoding="utf-8"?>
<table xmlns="http://schemas.openxmlformats.org/spreadsheetml/2006/main" id="17" name="表1_3456789101112133456781011121314151718" displayName="表1_3456789101112133456781011121314151718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id="11" name="表1_345678910111213345678101112131415171812" displayName="表1_345678910111213345678101112131415171812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7" name="损失数量（亩）"/>
    <tableColumn id="8" name="损失程度（%）"/>
    <tableColumn id="9" name="赔款金额（元）"/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id="18" name="表1_345678910111213345678101112131415171819" displayName="表1_345678910111213345678101112131415171819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3.xml><?xml version="1.0" encoding="utf-8"?>
<table xmlns="http://schemas.openxmlformats.org/spreadsheetml/2006/main" id="19" name="表1_34567891011121334567810111213141517181920" displayName="表1_34567891011121334567810111213141517181920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4.xml><?xml version="1.0" encoding="utf-8"?>
<table xmlns="http://schemas.openxmlformats.org/spreadsheetml/2006/main" id="20" name="表1_3456789101112133456781011121314151718192021" displayName="表1_3456789101112133456781011121314151718192021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5.xml><?xml version="1.0" encoding="utf-8"?>
<table xmlns="http://schemas.openxmlformats.org/spreadsheetml/2006/main" id="21" name="表1_345678910111213345678101112131415171819202122" displayName="表1_345678910111213345678101112131415171819202122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6.xml><?xml version="1.0" encoding="utf-8"?>
<table xmlns="http://schemas.openxmlformats.org/spreadsheetml/2006/main" id="37" name="表1_34567891011121334567810111213141517181920212238" displayName="表1_34567891011121334567810111213141517181920212238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7" name="损失数量（亩）"/>
    <tableColumn id="8" name="损失程度（%）"/>
    <tableColumn id="9" name="赔款金额（元）"/>
  </tableColumns>
  <tableStyleInfo showFirstColumn="0" showLastColumn="0" showRowStripes="0" showColumnStripes="0"/>
</table>
</file>

<file path=xl/tables/table27.xml><?xml version="1.0" encoding="utf-8"?>
<table xmlns="http://schemas.openxmlformats.org/spreadsheetml/2006/main" id="22" name="表1_34567891011121334567810111213141517181920212223" displayName="表1_34567891011121334567810111213141517181920212223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8.xml><?xml version="1.0" encoding="utf-8"?>
<table xmlns="http://schemas.openxmlformats.org/spreadsheetml/2006/main" id="24" name="表1_345678910111213345678101112131415171819202122232425" displayName="表1_345678910111213345678101112131415171819202122232425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9.xml><?xml version="1.0" encoding="utf-8"?>
<table xmlns="http://schemas.openxmlformats.org/spreadsheetml/2006/main" id="26" name="表1_34567891011121334567810111213141517181920212223242527" displayName="表1_34567891011121334567810111213141517181920212223242527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表1_34567891011121334" displayName="表1_34567891011121334" ref="A6:H35" totalsRowShown="0">
  <tableColumns count="8">
    <tableColumn id="1" name="序号" dataDxfId="2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id="23" name="表1_3456789101112133456781011121314151718192021222324252724" displayName="表1_3456789101112133456781011121314151718192021222324252724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7" name="损失数量（亩）"/>
    <tableColumn id="8" name="损失程度（%）"/>
    <tableColumn id="9" name="赔款金额（元）"/>
  </tableColumns>
  <tableStyleInfo showFirstColumn="0" showLastColumn="0" showRowStripes="0" showColumnStripes="0"/>
</table>
</file>

<file path=xl/tables/table31.xml><?xml version="1.0" encoding="utf-8"?>
<table xmlns="http://schemas.openxmlformats.org/spreadsheetml/2006/main" id="25" name="表1_34567891011121334567810111213141517181920212223242526" displayName="表1_34567891011121334567810111213141517181920212223242526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2.xml><?xml version="1.0" encoding="utf-8"?>
<table xmlns="http://schemas.openxmlformats.org/spreadsheetml/2006/main" id="27" name="表1_3456789101112133456781011121314151718192021222324252628" displayName="表1_3456789101112133456781011121314151718192021222324252628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3.xml><?xml version="1.0" encoding="utf-8"?>
<table xmlns="http://schemas.openxmlformats.org/spreadsheetml/2006/main" id="29" name="表1_34567891011121334567810111213141517181920212223242526282930" displayName="表1_34567891011121334567810111213141517181920212223242526282930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4.xml><?xml version="1.0" encoding="utf-8"?>
<table xmlns="http://schemas.openxmlformats.org/spreadsheetml/2006/main" id="30" name="表1_34567891011121334567810111213141517181920212223242526282931" displayName="表1_34567891011121334567810111213141517181920212223242526282931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5.xml><?xml version="1.0" encoding="utf-8"?>
<table xmlns="http://schemas.openxmlformats.org/spreadsheetml/2006/main" id="28" name="表1_345678910111213345678101112131415171819202122232425262829" displayName="表1_345678910111213345678101112131415171819202122232425262829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31" name="表1_3456789101112133432" displayName="表1_3456789101112133432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6" name="表1_34567891011121334567" displayName="表1_34567891011121334567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32" name="表1_3456789101112133456733" displayName="表1_3456789101112133456733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4" name="表1_345678910111213345" displayName="表1_345678910111213345" ref="A6:H35" totalsRowShown="0">
  <tableColumns count="8">
    <tableColumn id="1" name="序号" dataDxfId="4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5" name="表1_3456789101112133456" displayName="表1_3456789101112133456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id="8" name="表1_3456789101112133459" displayName="表1_3456789101112133459" ref="A6:H3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drawing" Target="../drawings/drawing3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5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</v>
      </c>
      <c r="B3" s="8"/>
      <c r="C3" s="8"/>
      <c r="D3" s="9" t="s">
        <v>2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16</v>
      </c>
      <c r="C7" s="15" t="s">
        <v>17</v>
      </c>
      <c r="D7" s="15" t="s">
        <v>18</v>
      </c>
      <c r="E7" s="16" t="s">
        <v>19</v>
      </c>
      <c r="F7" s="17">
        <v>1</v>
      </c>
      <c r="G7" s="18">
        <v>0.2048</v>
      </c>
      <c r="H7" s="19">
        <f t="shared" ref="H7:H12" si="0">F7*97.28</f>
        <v>97.28</v>
      </c>
    </row>
    <row r="8" ht="22" customHeight="1" spans="1:8">
      <c r="A8" s="31">
        <v>2</v>
      </c>
      <c r="B8" s="15" t="s">
        <v>20</v>
      </c>
      <c r="C8" s="15" t="s">
        <v>21</v>
      </c>
      <c r="D8" s="15" t="s">
        <v>22</v>
      </c>
      <c r="E8" s="16" t="s">
        <v>23</v>
      </c>
      <c r="F8" s="17">
        <v>15</v>
      </c>
      <c r="G8" s="18">
        <v>0.2048</v>
      </c>
      <c r="H8" s="19">
        <f t="shared" si="0"/>
        <v>1459.2</v>
      </c>
    </row>
    <row r="9" ht="22" customHeight="1" spans="1:8">
      <c r="A9" s="31">
        <v>3</v>
      </c>
      <c r="B9" s="15" t="s">
        <v>24</v>
      </c>
      <c r="C9" s="15" t="s">
        <v>25</v>
      </c>
      <c r="D9" s="15" t="s">
        <v>26</v>
      </c>
      <c r="E9" s="16" t="s">
        <v>27</v>
      </c>
      <c r="F9" s="17">
        <v>0.5</v>
      </c>
      <c r="G9" s="18">
        <v>0.2048</v>
      </c>
      <c r="H9" s="19">
        <f t="shared" si="0"/>
        <v>48.64</v>
      </c>
    </row>
    <row r="10" ht="22" customHeight="1" spans="1:8">
      <c r="A10" s="31">
        <v>4</v>
      </c>
      <c r="B10" s="15" t="s">
        <v>28</v>
      </c>
      <c r="C10" s="15" t="s">
        <v>29</v>
      </c>
      <c r="D10" s="15" t="s">
        <v>30</v>
      </c>
      <c r="E10" s="16" t="s">
        <v>31</v>
      </c>
      <c r="F10" s="17">
        <v>7</v>
      </c>
      <c r="G10" s="18">
        <v>0.2048</v>
      </c>
      <c r="H10" s="19">
        <f t="shared" si="0"/>
        <v>680.96</v>
      </c>
    </row>
    <row r="11" ht="22" customHeight="1" spans="1:8">
      <c r="A11" s="31">
        <v>5</v>
      </c>
      <c r="B11" s="15" t="s">
        <v>32</v>
      </c>
      <c r="C11" s="15" t="s">
        <v>33</v>
      </c>
      <c r="D11" s="15" t="s">
        <v>34</v>
      </c>
      <c r="E11" s="16" t="s">
        <v>35</v>
      </c>
      <c r="F11" s="17">
        <v>5</v>
      </c>
      <c r="G11" s="18">
        <v>0.2048</v>
      </c>
      <c r="H11" s="19">
        <f t="shared" si="0"/>
        <v>486.4</v>
      </c>
    </row>
    <row r="12" ht="22" customHeight="1" spans="1:8">
      <c r="A12" s="31">
        <v>6</v>
      </c>
      <c r="B12" s="15" t="s">
        <v>36</v>
      </c>
      <c r="C12" s="15" t="s">
        <v>37</v>
      </c>
      <c r="D12" s="15" t="s">
        <v>38</v>
      </c>
      <c r="E12" s="16" t="s">
        <v>39</v>
      </c>
      <c r="F12" s="17">
        <v>1.5</v>
      </c>
      <c r="G12" s="18">
        <v>0.2048</v>
      </c>
      <c r="H12" s="19">
        <f t="shared" si="0"/>
        <v>145.92</v>
      </c>
    </row>
    <row r="13" spans="1:1">
      <c r="A13" s="39"/>
    </row>
    <row r="14" spans="1:1">
      <c r="A14" s="39"/>
    </row>
    <row r="15" spans="1:1">
      <c r="A15" s="39"/>
    </row>
    <row r="16" spans="1:1">
      <c r="A16" s="39"/>
    </row>
    <row r="17" spans="1:1">
      <c r="A17" s="39"/>
    </row>
    <row r="18" spans="1:1">
      <c r="A18" s="39"/>
    </row>
    <row r="19" spans="1:1">
      <c r="A19" s="39"/>
    </row>
    <row r="20" spans="1:1">
      <c r="A20" s="39"/>
    </row>
    <row r="21" spans="1:1">
      <c r="A21" s="39"/>
    </row>
    <row r="22" spans="1:1">
      <c r="A22" s="39"/>
    </row>
    <row r="23" spans="1:1">
      <c r="A23" s="39"/>
    </row>
    <row r="24" spans="1:1">
      <c r="A24" s="39"/>
    </row>
    <row r="25" spans="1:1">
      <c r="A25" s="39"/>
    </row>
    <row r="26" spans="1:1">
      <c r="A26" s="39"/>
    </row>
    <row r="27" spans="1:1">
      <c r="A27" s="39"/>
    </row>
    <row r="28" spans="1:1">
      <c r="A28" s="39"/>
    </row>
    <row r="29" spans="1:1">
      <c r="A29" s="39"/>
    </row>
    <row r="30" spans="1:1">
      <c r="A30" s="39"/>
    </row>
    <row r="31" spans="1:1">
      <c r="A31" s="39"/>
    </row>
    <row r="32" spans="1:1">
      <c r="A32" s="39"/>
    </row>
    <row r="33" spans="1:1">
      <c r="A33" s="39"/>
    </row>
    <row r="34" spans="1:1">
      <c r="A34" s="39"/>
    </row>
    <row r="35" spans="1:1">
      <c r="A35" s="39"/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18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395</v>
      </c>
      <c r="B3" s="8"/>
      <c r="C3" s="8"/>
      <c r="D3" s="9" t="s">
        <v>396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397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6">
        <v>1</v>
      </c>
      <c r="B7" s="15" t="s">
        <v>398</v>
      </c>
      <c r="C7" s="15" t="s">
        <v>399</v>
      </c>
      <c r="D7" s="15" t="s">
        <v>400</v>
      </c>
      <c r="E7" s="16" t="s">
        <v>401</v>
      </c>
      <c r="F7" s="17">
        <v>2</v>
      </c>
      <c r="G7" s="18">
        <v>0.2048</v>
      </c>
      <c r="H7" s="19">
        <f t="shared" ref="H7:H18" si="0">F7*97.28</f>
        <v>194.56</v>
      </c>
    </row>
    <row r="8" ht="22" customHeight="1" spans="1:8">
      <c r="A8" s="36">
        <v>2</v>
      </c>
      <c r="B8" s="15" t="s">
        <v>402</v>
      </c>
      <c r="C8" s="15" t="s">
        <v>62</v>
      </c>
      <c r="D8" s="15" t="s">
        <v>403</v>
      </c>
      <c r="E8" s="16" t="s">
        <v>404</v>
      </c>
      <c r="F8" s="17">
        <v>2</v>
      </c>
      <c r="G8" s="18">
        <v>0.2048</v>
      </c>
      <c r="H8" s="19">
        <f t="shared" si="0"/>
        <v>194.56</v>
      </c>
    </row>
    <row r="9" ht="22" customHeight="1" spans="1:8">
      <c r="A9" s="36">
        <v>3</v>
      </c>
      <c r="B9" s="15" t="s">
        <v>405</v>
      </c>
      <c r="C9" s="15" t="s">
        <v>406</v>
      </c>
      <c r="D9" s="15" t="s">
        <v>407</v>
      </c>
      <c r="E9" s="16" t="s">
        <v>408</v>
      </c>
      <c r="F9" s="17">
        <v>2</v>
      </c>
      <c r="G9" s="18">
        <v>0.2048</v>
      </c>
      <c r="H9" s="19">
        <f t="shared" si="0"/>
        <v>194.56</v>
      </c>
    </row>
    <row r="10" ht="22" customHeight="1" spans="1:8">
      <c r="A10" s="36">
        <v>4</v>
      </c>
      <c r="B10" s="15" t="s">
        <v>409</v>
      </c>
      <c r="C10" s="15" t="s">
        <v>33</v>
      </c>
      <c r="D10" s="15" t="s">
        <v>410</v>
      </c>
      <c r="E10" s="16" t="s">
        <v>411</v>
      </c>
      <c r="F10" s="17">
        <v>0.5</v>
      </c>
      <c r="G10" s="18">
        <v>0.2048</v>
      </c>
      <c r="H10" s="19">
        <f t="shared" si="0"/>
        <v>48.64</v>
      </c>
    </row>
    <row r="11" ht="22" customHeight="1" spans="1:8">
      <c r="A11" s="36">
        <v>5</v>
      </c>
      <c r="B11" s="15" t="s">
        <v>412</v>
      </c>
      <c r="C11" s="15" t="s">
        <v>55</v>
      </c>
      <c r="D11" s="15" t="s">
        <v>413</v>
      </c>
      <c r="E11" s="16" t="s">
        <v>414</v>
      </c>
      <c r="F11" s="17">
        <v>1</v>
      </c>
      <c r="G11" s="18">
        <v>0.2048</v>
      </c>
      <c r="H11" s="19">
        <f t="shared" si="0"/>
        <v>97.28</v>
      </c>
    </row>
    <row r="12" ht="22" customHeight="1" spans="1:8">
      <c r="A12" s="36">
        <v>6</v>
      </c>
      <c r="B12" s="15" t="s">
        <v>415</v>
      </c>
      <c r="C12" s="15" t="s">
        <v>416</v>
      </c>
      <c r="D12" s="15" t="s">
        <v>417</v>
      </c>
      <c r="E12" s="16" t="s">
        <v>418</v>
      </c>
      <c r="F12" s="17">
        <v>0.5</v>
      </c>
      <c r="G12" s="18">
        <v>0.2048</v>
      </c>
      <c r="H12" s="19">
        <f t="shared" si="0"/>
        <v>48.64</v>
      </c>
    </row>
    <row r="13" ht="22" customHeight="1" spans="1:8">
      <c r="A13" s="36">
        <v>7</v>
      </c>
      <c r="B13" s="15" t="s">
        <v>419</v>
      </c>
      <c r="C13" s="15" t="s">
        <v>179</v>
      </c>
      <c r="D13" s="15" t="s">
        <v>420</v>
      </c>
      <c r="E13" s="16" t="s">
        <v>421</v>
      </c>
      <c r="F13" s="17">
        <v>1.5</v>
      </c>
      <c r="G13" s="18">
        <v>0.2048</v>
      </c>
      <c r="H13" s="19">
        <f t="shared" si="0"/>
        <v>145.92</v>
      </c>
    </row>
    <row r="14" ht="22" customHeight="1" spans="1:8">
      <c r="A14" s="36">
        <v>8</v>
      </c>
      <c r="B14" s="15" t="s">
        <v>422</v>
      </c>
      <c r="C14" s="15" t="s">
        <v>423</v>
      </c>
      <c r="D14" s="15" t="s">
        <v>424</v>
      </c>
      <c r="E14" s="16" t="s">
        <v>425</v>
      </c>
      <c r="F14" s="17">
        <v>1.5</v>
      </c>
      <c r="G14" s="18">
        <v>0.2048</v>
      </c>
      <c r="H14" s="19">
        <f t="shared" si="0"/>
        <v>145.92</v>
      </c>
    </row>
    <row r="15" ht="22" customHeight="1" spans="1:8">
      <c r="A15" s="36">
        <v>9</v>
      </c>
      <c r="B15" s="15" t="s">
        <v>426</v>
      </c>
      <c r="C15" s="15" t="s">
        <v>55</v>
      </c>
      <c r="D15" s="15" t="s">
        <v>427</v>
      </c>
      <c r="E15" s="16" t="s">
        <v>428</v>
      </c>
      <c r="F15" s="17">
        <v>0.5</v>
      </c>
      <c r="G15" s="18">
        <v>0.2048</v>
      </c>
      <c r="H15" s="19">
        <f t="shared" si="0"/>
        <v>48.64</v>
      </c>
    </row>
    <row r="16" ht="22" customHeight="1" spans="1:8">
      <c r="A16" s="36">
        <v>10</v>
      </c>
      <c r="B16" s="15" t="s">
        <v>429</v>
      </c>
      <c r="C16" s="15" t="s">
        <v>430</v>
      </c>
      <c r="D16" s="15" t="s">
        <v>431</v>
      </c>
      <c r="E16" s="16" t="s">
        <v>432</v>
      </c>
      <c r="F16" s="17">
        <v>0.5</v>
      </c>
      <c r="G16" s="18">
        <v>0.2048</v>
      </c>
      <c r="H16" s="19">
        <f t="shared" si="0"/>
        <v>48.64</v>
      </c>
    </row>
    <row r="17" ht="22" customHeight="1" spans="1:8">
      <c r="A17" s="36">
        <v>11</v>
      </c>
      <c r="B17" s="15" t="s">
        <v>433</v>
      </c>
      <c r="C17" s="15" t="s">
        <v>109</v>
      </c>
      <c r="D17" s="15" t="s">
        <v>434</v>
      </c>
      <c r="E17" s="16" t="s">
        <v>435</v>
      </c>
      <c r="F17" s="17">
        <v>0.5</v>
      </c>
      <c r="G17" s="18">
        <v>0.2048</v>
      </c>
      <c r="H17" s="19">
        <f t="shared" si="0"/>
        <v>48.64</v>
      </c>
    </row>
    <row r="18" ht="22" customHeight="1" spans="1:8">
      <c r="A18" s="36">
        <v>12</v>
      </c>
      <c r="B18" s="15" t="s">
        <v>436</v>
      </c>
      <c r="C18" s="15" t="s">
        <v>25</v>
      </c>
      <c r="D18" s="15" t="s">
        <v>437</v>
      </c>
      <c r="E18" s="16" t="s">
        <v>438</v>
      </c>
      <c r="F18" s="17">
        <v>0.5</v>
      </c>
      <c r="G18" s="18">
        <v>0.2048</v>
      </c>
      <c r="H18" s="19">
        <f t="shared" si="0"/>
        <v>48.64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H12"/>
  <sheetViews>
    <sheetView workbookViewId="0">
      <selection activeCell="E9" sqref="E9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439</v>
      </c>
      <c r="B3" s="8"/>
      <c r="C3" s="8"/>
      <c r="D3" s="9" t="s">
        <v>440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441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442</v>
      </c>
      <c r="C7" s="15" t="s">
        <v>443</v>
      </c>
      <c r="D7" s="15" t="s">
        <v>444</v>
      </c>
      <c r="E7" s="16" t="s">
        <v>445</v>
      </c>
      <c r="F7" s="17">
        <v>1</v>
      </c>
      <c r="G7" s="18">
        <v>0.2048</v>
      </c>
      <c r="H7" s="19">
        <f t="shared" ref="H7:H12" si="0">F7*97.28</f>
        <v>97.28</v>
      </c>
    </row>
    <row r="8" ht="22" customHeight="1" spans="1:8">
      <c r="A8" s="31">
        <v>2</v>
      </c>
      <c r="B8" s="15" t="s">
        <v>446</v>
      </c>
      <c r="C8" s="15" t="s">
        <v>447</v>
      </c>
      <c r="D8" s="15" t="s">
        <v>448</v>
      </c>
      <c r="E8" s="16" t="s">
        <v>449</v>
      </c>
      <c r="F8" s="17">
        <v>0.5</v>
      </c>
      <c r="G8" s="18">
        <v>0.2048</v>
      </c>
      <c r="H8" s="19">
        <f t="shared" si="0"/>
        <v>48.64</v>
      </c>
    </row>
    <row r="9" ht="22" customHeight="1" spans="1:8">
      <c r="A9" s="31">
        <v>3</v>
      </c>
      <c r="B9" s="15" t="s">
        <v>450</v>
      </c>
      <c r="C9" s="15" t="s">
        <v>451</v>
      </c>
      <c r="D9" s="29" t="s">
        <v>452</v>
      </c>
      <c r="E9" s="16" t="s">
        <v>453</v>
      </c>
      <c r="F9" s="17">
        <v>0.4</v>
      </c>
      <c r="G9" s="18">
        <v>0.2048</v>
      </c>
      <c r="H9" s="19">
        <f t="shared" si="0"/>
        <v>38.912</v>
      </c>
    </row>
    <row r="10" ht="22" customHeight="1" spans="1:8">
      <c r="A10" s="31">
        <v>4</v>
      </c>
      <c r="B10" s="15" t="s">
        <v>454</v>
      </c>
      <c r="C10" s="15" t="s">
        <v>447</v>
      </c>
      <c r="D10" s="29" t="s">
        <v>455</v>
      </c>
      <c r="E10" s="16" t="s">
        <v>456</v>
      </c>
      <c r="F10" s="17">
        <v>0.3</v>
      </c>
      <c r="G10" s="18">
        <v>0.2048</v>
      </c>
      <c r="H10" s="19">
        <f t="shared" si="0"/>
        <v>29.184</v>
      </c>
    </row>
    <row r="11" ht="22" customHeight="1" spans="1:8">
      <c r="A11" s="31">
        <v>5</v>
      </c>
      <c r="B11" s="15" t="s">
        <v>457</v>
      </c>
      <c r="C11" s="15" t="s">
        <v>458</v>
      </c>
      <c r="D11" s="29" t="s">
        <v>459</v>
      </c>
      <c r="E11" s="16" t="s">
        <v>460</v>
      </c>
      <c r="F11" s="17">
        <v>0.3</v>
      </c>
      <c r="G11" s="18">
        <v>0.2048</v>
      </c>
      <c r="H11" s="19">
        <f t="shared" si="0"/>
        <v>29.184</v>
      </c>
    </row>
    <row r="12" ht="22" customHeight="1" spans="1:8">
      <c r="A12" s="31">
        <v>6</v>
      </c>
      <c r="B12" s="15" t="s">
        <v>461</v>
      </c>
      <c r="C12" s="15" t="s">
        <v>462</v>
      </c>
      <c r="D12" s="15" t="s">
        <v>463</v>
      </c>
      <c r="E12" s="16" t="s">
        <v>464</v>
      </c>
      <c r="F12" s="17">
        <v>0.5</v>
      </c>
      <c r="G12" s="18">
        <v>0.2048</v>
      </c>
      <c r="H12" s="19">
        <f t="shared" si="0"/>
        <v>48.64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H13"/>
  <sheetViews>
    <sheetView workbookViewId="0">
      <selection activeCell="E7" sqref="E7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465</v>
      </c>
      <c r="B3" s="8"/>
      <c r="C3" s="8"/>
      <c r="D3" s="9" t="s">
        <v>466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467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468</v>
      </c>
      <c r="C7" s="15" t="s">
        <v>469</v>
      </c>
      <c r="D7" s="15" t="s">
        <v>470</v>
      </c>
      <c r="E7" s="16" t="s">
        <v>471</v>
      </c>
      <c r="F7" s="17">
        <v>2</v>
      </c>
      <c r="G7" s="18">
        <v>0.2048</v>
      </c>
      <c r="H7" s="19">
        <f t="shared" ref="H7:H13" si="0">F7*97.28</f>
        <v>194.56</v>
      </c>
    </row>
    <row r="8" ht="22" customHeight="1" spans="1:8">
      <c r="A8" s="31">
        <v>2</v>
      </c>
      <c r="B8" s="15" t="s">
        <v>472</v>
      </c>
      <c r="C8" s="15" t="s">
        <v>128</v>
      </c>
      <c r="D8" s="15" t="s">
        <v>473</v>
      </c>
      <c r="E8" s="16" t="s">
        <v>474</v>
      </c>
      <c r="F8" s="17">
        <v>1</v>
      </c>
      <c r="G8" s="18">
        <v>0.2048</v>
      </c>
      <c r="H8" s="19">
        <f t="shared" si="0"/>
        <v>97.28</v>
      </c>
    </row>
    <row r="9" ht="22" customHeight="1" spans="1:8">
      <c r="A9" s="31">
        <v>3</v>
      </c>
      <c r="B9" s="15" t="s">
        <v>475</v>
      </c>
      <c r="C9" s="15" t="s">
        <v>117</v>
      </c>
      <c r="D9" s="15" t="s">
        <v>476</v>
      </c>
      <c r="E9" s="16" t="s">
        <v>477</v>
      </c>
      <c r="F9" s="17">
        <v>0.5</v>
      </c>
      <c r="G9" s="18">
        <v>0.2048</v>
      </c>
      <c r="H9" s="19">
        <f t="shared" si="0"/>
        <v>48.64</v>
      </c>
    </row>
    <row r="10" ht="22" customHeight="1" spans="1:8">
      <c r="A10" s="31">
        <v>4</v>
      </c>
      <c r="B10" s="15" t="s">
        <v>478</v>
      </c>
      <c r="C10" s="15" t="s">
        <v>81</v>
      </c>
      <c r="D10" s="15" t="s">
        <v>479</v>
      </c>
      <c r="E10" s="16" t="s">
        <v>480</v>
      </c>
      <c r="F10" s="17">
        <v>0.5</v>
      </c>
      <c r="G10" s="18">
        <v>0.2048</v>
      </c>
      <c r="H10" s="19">
        <f t="shared" si="0"/>
        <v>48.64</v>
      </c>
    </row>
    <row r="11" ht="22" customHeight="1" spans="1:8">
      <c r="A11" s="31">
        <v>5</v>
      </c>
      <c r="B11" s="15" t="s">
        <v>481</v>
      </c>
      <c r="C11" s="15" t="s">
        <v>179</v>
      </c>
      <c r="D11" s="15" t="s">
        <v>482</v>
      </c>
      <c r="E11" s="16" t="s">
        <v>483</v>
      </c>
      <c r="F11" s="17">
        <v>0.5</v>
      </c>
      <c r="G11" s="18">
        <v>0.2048</v>
      </c>
      <c r="H11" s="19">
        <f t="shared" si="0"/>
        <v>48.64</v>
      </c>
    </row>
    <row r="12" ht="22" customHeight="1" spans="1:8">
      <c r="A12" s="31">
        <v>6</v>
      </c>
      <c r="B12" s="15" t="s">
        <v>484</v>
      </c>
      <c r="C12" s="15" t="s">
        <v>81</v>
      </c>
      <c r="D12" s="15" t="s">
        <v>485</v>
      </c>
      <c r="E12" s="16" t="s">
        <v>486</v>
      </c>
      <c r="F12" s="17">
        <v>3</v>
      </c>
      <c r="G12" s="18">
        <v>0.2048</v>
      </c>
      <c r="H12" s="19">
        <f t="shared" si="0"/>
        <v>291.84</v>
      </c>
    </row>
    <row r="13" ht="22" customHeight="1" spans="1:8">
      <c r="A13" s="31">
        <v>7</v>
      </c>
      <c r="B13" s="15" t="s">
        <v>487</v>
      </c>
      <c r="C13" s="15" t="s">
        <v>55</v>
      </c>
      <c r="D13" s="15" t="s">
        <v>488</v>
      </c>
      <c r="E13" s="16" t="s">
        <v>489</v>
      </c>
      <c r="F13" s="17">
        <v>0.5</v>
      </c>
      <c r="G13" s="18">
        <v>0.2048</v>
      </c>
      <c r="H13" s="19">
        <f t="shared" si="0"/>
        <v>48.64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19"/>
  <sheetViews>
    <sheetView workbookViewId="0">
      <selection activeCell="E14" sqref="E14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490</v>
      </c>
      <c r="B3" s="8"/>
      <c r="C3" s="8"/>
      <c r="D3" s="9" t="s">
        <v>491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492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5" t="s">
        <v>493</v>
      </c>
      <c r="C7" s="15" t="s">
        <v>81</v>
      </c>
      <c r="D7" s="15" t="s">
        <v>494</v>
      </c>
      <c r="E7" s="16" t="s">
        <v>495</v>
      </c>
      <c r="F7" s="17">
        <v>0.5</v>
      </c>
      <c r="G7" s="18">
        <v>0.2048</v>
      </c>
      <c r="H7" s="19">
        <f t="shared" ref="H7:H18" si="0">F7*97.28</f>
        <v>48.64</v>
      </c>
    </row>
    <row r="8" ht="22" customHeight="1" spans="1:8">
      <c r="A8" s="13">
        <v>2</v>
      </c>
      <c r="B8" s="15" t="s">
        <v>496</v>
      </c>
      <c r="C8" s="15" t="s">
        <v>25</v>
      </c>
      <c r="D8" s="15" t="s">
        <v>497</v>
      </c>
      <c r="E8" s="16" t="s">
        <v>498</v>
      </c>
      <c r="F8" s="17">
        <v>1</v>
      </c>
      <c r="G8" s="18">
        <v>0.2048</v>
      </c>
      <c r="H8" s="19">
        <f t="shared" si="0"/>
        <v>97.28</v>
      </c>
    </row>
    <row r="9" ht="22" customHeight="1" spans="1:8">
      <c r="A9" s="13">
        <v>3</v>
      </c>
      <c r="B9" s="15" t="s">
        <v>499</v>
      </c>
      <c r="C9" s="15" t="s">
        <v>17</v>
      </c>
      <c r="D9" s="15" t="s">
        <v>500</v>
      </c>
      <c r="E9" s="16" t="s">
        <v>501</v>
      </c>
      <c r="F9" s="17">
        <v>0.5</v>
      </c>
      <c r="G9" s="18">
        <v>0.2048</v>
      </c>
      <c r="H9" s="19">
        <f t="shared" si="0"/>
        <v>48.64</v>
      </c>
    </row>
    <row r="10" ht="22" customHeight="1" spans="1:8">
      <c r="A10" s="13">
        <v>4</v>
      </c>
      <c r="B10" s="15" t="s">
        <v>502</v>
      </c>
      <c r="C10" s="15" t="s">
        <v>29</v>
      </c>
      <c r="D10" s="15" t="s">
        <v>503</v>
      </c>
      <c r="E10" s="16" t="s">
        <v>504</v>
      </c>
      <c r="F10" s="17">
        <v>1</v>
      </c>
      <c r="G10" s="18">
        <v>0.2048</v>
      </c>
      <c r="H10" s="19">
        <f t="shared" si="0"/>
        <v>97.28</v>
      </c>
    </row>
    <row r="11" ht="22" customHeight="1" spans="1:8">
      <c r="A11" s="13">
        <v>5</v>
      </c>
      <c r="B11" s="15" t="s">
        <v>505</v>
      </c>
      <c r="C11" s="15" t="s">
        <v>386</v>
      </c>
      <c r="D11" s="15" t="s">
        <v>506</v>
      </c>
      <c r="E11" s="16" t="s">
        <v>507</v>
      </c>
      <c r="F11" s="17">
        <v>0.5</v>
      </c>
      <c r="G11" s="18">
        <v>0.2048</v>
      </c>
      <c r="H11" s="19">
        <f t="shared" si="0"/>
        <v>48.64</v>
      </c>
    </row>
    <row r="12" ht="22" customHeight="1" spans="1:8">
      <c r="A12" s="13">
        <v>6</v>
      </c>
      <c r="B12" s="15" t="s">
        <v>508</v>
      </c>
      <c r="C12" s="15" t="s">
        <v>55</v>
      </c>
      <c r="D12" s="15" t="s">
        <v>509</v>
      </c>
      <c r="E12" s="16" t="s">
        <v>510</v>
      </c>
      <c r="F12" s="17">
        <v>20</v>
      </c>
      <c r="G12" s="18">
        <v>0.2048</v>
      </c>
      <c r="H12" s="19">
        <f t="shared" si="0"/>
        <v>1945.6</v>
      </c>
    </row>
    <row r="13" ht="22" customHeight="1" spans="1:8">
      <c r="A13" s="13">
        <v>7</v>
      </c>
      <c r="B13" s="15" t="s">
        <v>511</v>
      </c>
      <c r="C13" s="15" t="s">
        <v>55</v>
      </c>
      <c r="D13" s="15" t="s">
        <v>512</v>
      </c>
      <c r="E13" s="16" t="s">
        <v>513</v>
      </c>
      <c r="F13" s="17">
        <v>0.5</v>
      </c>
      <c r="G13" s="18">
        <v>0.2048</v>
      </c>
      <c r="H13" s="19">
        <f t="shared" si="0"/>
        <v>48.64</v>
      </c>
    </row>
    <row r="14" ht="22" customHeight="1" spans="1:8">
      <c r="A14" s="13">
        <v>8</v>
      </c>
      <c r="B14" s="15" t="s">
        <v>514</v>
      </c>
      <c r="C14" s="15" t="s">
        <v>128</v>
      </c>
      <c r="D14" s="15" t="s">
        <v>515</v>
      </c>
      <c r="E14" s="16" t="s">
        <v>516</v>
      </c>
      <c r="F14" s="17">
        <v>2</v>
      </c>
      <c r="G14" s="18">
        <v>0.2048</v>
      </c>
      <c r="H14" s="19">
        <f t="shared" si="0"/>
        <v>194.56</v>
      </c>
    </row>
    <row r="15" ht="22" customHeight="1" spans="1:8">
      <c r="A15" s="13">
        <v>9</v>
      </c>
      <c r="B15" s="15" t="s">
        <v>517</v>
      </c>
      <c r="C15" s="15" t="s">
        <v>66</v>
      </c>
      <c r="D15" s="15" t="s">
        <v>518</v>
      </c>
      <c r="E15" s="16" t="s">
        <v>519</v>
      </c>
      <c r="F15" s="17">
        <v>0.5</v>
      </c>
      <c r="G15" s="18">
        <v>0.2048</v>
      </c>
      <c r="H15" s="19">
        <f t="shared" si="0"/>
        <v>48.64</v>
      </c>
    </row>
    <row r="16" ht="22" customHeight="1" spans="1:8">
      <c r="A16" s="13">
        <v>10</v>
      </c>
      <c r="B16" s="15" t="s">
        <v>520</v>
      </c>
      <c r="C16" s="15" t="s">
        <v>521</v>
      </c>
      <c r="D16" s="15" t="s">
        <v>522</v>
      </c>
      <c r="E16" s="16" t="s">
        <v>523</v>
      </c>
      <c r="F16" s="17">
        <v>15</v>
      </c>
      <c r="G16" s="18">
        <v>0.2048</v>
      </c>
      <c r="H16" s="19">
        <f t="shared" si="0"/>
        <v>1459.2</v>
      </c>
    </row>
    <row r="17" ht="22" customHeight="1" spans="1:8">
      <c r="A17" s="13">
        <v>11</v>
      </c>
      <c r="B17" s="15" t="s">
        <v>524</v>
      </c>
      <c r="C17" s="15" t="s">
        <v>451</v>
      </c>
      <c r="D17" s="15" t="s">
        <v>525</v>
      </c>
      <c r="E17" s="22" t="s">
        <v>526</v>
      </c>
      <c r="F17" s="34">
        <v>1</v>
      </c>
      <c r="G17" s="18">
        <v>0.2048</v>
      </c>
      <c r="H17" s="19">
        <f t="shared" si="0"/>
        <v>97.28</v>
      </c>
    </row>
    <row r="18" ht="22" customHeight="1" spans="1:8">
      <c r="A18" s="13">
        <v>12</v>
      </c>
      <c r="B18" s="15" t="s">
        <v>527</v>
      </c>
      <c r="C18" s="15" t="s">
        <v>29</v>
      </c>
      <c r="D18" s="15" t="s">
        <v>528</v>
      </c>
      <c r="E18" s="35" t="s">
        <v>529</v>
      </c>
      <c r="F18" s="17">
        <v>1.5</v>
      </c>
      <c r="G18" s="18">
        <v>0.2048</v>
      </c>
      <c r="H18" s="19">
        <f t="shared" si="0"/>
        <v>145.92</v>
      </c>
    </row>
    <row r="19" ht="22" customHeight="1" spans="1:8">
      <c r="A19" s="13">
        <v>13</v>
      </c>
      <c r="B19" s="15" t="s">
        <v>530</v>
      </c>
      <c r="C19" s="15" t="s">
        <v>416</v>
      </c>
      <c r="D19" s="15" t="s">
        <v>531</v>
      </c>
      <c r="E19" s="36" t="s">
        <v>532</v>
      </c>
      <c r="F19" s="37">
        <v>5</v>
      </c>
      <c r="G19" s="18">
        <v>1</v>
      </c>
      <c r="H19" s="19">
        <f>F19*475</f>
        <v>2375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22"/>
  <sheetViews>
    <sheetView workbookViewId="0">
      <selection activeCell="E19" sqref="E19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533</v>
      </c>
      <c r="B3" s="8"/>
      <c r="C3" s="8"/>
      <c r="D3" s="9" t="s">
        <v>534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535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5" t="s">
        <v>536</v>
      </c>
      <c r="C7" s="15" t="s">
        <v>537</v>
      </c>
      <c r="D7" s="20" t="s">
        <v>538</v>
      </c>
      <c r="E7" s="16" t="s">
        <v>539</v>
      </c>
      <c r="F7" s="17">
        <v>1</v>
      </c>
      <c r="G7" s="18">
        <v>0.2048</v>
      </c>
      <c r="H7" s="19">
        <f t="shared" ref="H7:H22" si="0">F7*97.28</f>
        <v>97.28</v>
      </c>
    </row>
    <row r="8" ht="22" customHeight="1" spans="1:8">
      <c r="A8" s="13">
        <v>2</v>
      </c>
      <c r="B8" s="15" t="s">
        <v>540</v>
      </c>
      <c r="C8" s="15" t="s">
        <v>541</v>
      </c>
      <c r="D8" s="15" t="s">
        <v>542</v>
      </c>
      <c r="E8" s="16" t="s">
        <v>543</v>
      </c>
      <c r="F8" s="17">
        <v>0.5</v>
      </c>
      <c r="G8" s="18">
        <v>0.2048</v>
      </c>
      <c r="H8" s="19">
        <f t="shared" si="0"/>
        <v>48.64</v>
      </c>
    </row>
    <row r="9" ht="22" customHeight="1" spans="1:8">
      <c r="A9" s="13">
        <v>3</v>
      </c>
      <c r="B9" s="15" t="s">
        <v>544</v>
      </c>
      <c r="C9" s="15" t="s">
        <v>545</v>
      </c>
      <c r="D9" s="20" t="s">
        <v>546</v>
      </c>
      <c r="E9" s="16" t="s">
        <v>547</v>
      </c>
      <c r="F9" s="17">
        <v>0.5</v>
      </c>
      <c r="G9" s="18">
        <v>0.2048</v>
      </c>
      <c r="H9" s="19">
        <f t="shared" si="0"/>
        <v>48.64</v>
      </c>
    </row>
    <row r="10" ht="22" customHeight="1" spans="1:8">
      <c r="A10" s="13">
        <v>4</v>
      </c>
      <c r="B10" s="15" t="s">
        <v>548</v>
      </c>
      <c r="C10" s="15" t="s">
        <v>545</v>
      </c>
      <c r="D10" s="15" t="s">
        <v>549</v>
      </c>
      <c r="E10" s="16" t="s">
        <v>550</v>
      </c>
      <c r="F10" s="17">
        <v>1.2</v>
      </c>
      <c r="G10" s="18">
        <v>0.2048</v>
      </c>
      <c r="H10" s="19">
        <f t="shared" si="0"/>
        <v>116.736</v>
      </c>
    </row>
    <row r="11" ht="22" customHeight="1" spans="1:8">
      <c r="A11" s="13">
        <v>5</v>
      </c>
      <c r="B11" s="15" t="s">
        <v>551</v>
      </c>
      <c r="C11" s="15" t="s">
        <v>25</v>
      </c>
      <c r="D11" s="15" t="s">
        <v>552</v>
      </c>
      <c r="E11" s="16" t="s">
        <v>553</v>
      </c>
      <c r="F11" s="17">
        <v>0.5</v>
      </c>
      <c r="G11" s="18">
        <v>0.2048</v>
      </c>
      <c r="H11" s="19">
        <f t="shared" si="0"/>
        <v>48.64</v>
      </c>
    </row>
    <row r="12" ht="22" customHeight="1" spans="1:8">
      <c r="A12" s="13">
        <v>6</v>
      </c>
      <c r="B12" s="15" t="s">
        <v>554</v>
      </c>
      <c r="C12" s="15" t="s">
        <v>25</v>
      </c>
      <c r="D12" s="15" t="s">
        <v>555</v>
      </c>
      <c r="E12" s="16" t="s">
        <v>556</v>
      </c>
      <c r="F12" s="17">
        <v>1</v>
      </c>
      <c r="G12" s="18">
        <v>0.2048</v>
      </c>
      <c r="H12" s="19">
        <f t="shared" si="0"/>
        <v>97.28</v>
      </c>
    </row>
    <row r="13" ht="22" customHeight="1" spans="1:8">
      <c r="A13" s="13">
        <v>7</v>
      </c>
      <c r="B13" s="15" t="s">
        <v>557</v>
      </c>
      <c r="C13" s="15" t="s">
        <v>55</v>
      </c>
      <c r="D13" s="15" t="s">
        <v>558</v>
      </c>
      <c r="E13" s="16" t="s">
        <v>559</v>
      </c>
      <c r="F13" s="17">
        <v>15</v>
      </c>
      <c r="G13" s="18">
        <v>0.2048</v>
      </c>
      <c r="H13" s="19">
        <f t="shared" si="0"/>
        <v>1459.2</v>
      </c>
    </row>
    <row r="14" ht="22" customHeight="1" spans="1:8">
      <c r="A14" s="13">
        <v>8</v>
      </c>
      <c r="B14" s="15" t="s">
        <v>560</v>
      </c>
      <c r="C14" s="15" t="s">
        <v>29</v>
      </c>
      <c r="D14" s="15" t="s">
        <v>561</v>
      </c>
      <c r="E14" s="16" t="s">
        <v>562</v>
      </c>
      <c r="F14" s="17">
        <v>0.8</v>
      </c>
      <c r="G14" s="18">
        <v>0.2048</v>
      </c>
      <c r="H14" s="19">
        <f t="shared" si="0"/>
        <v>77.824</v>
      </c>
    </row>
    <row r="15" ht="22" customHeight="1" spans="1:8">
      <c r="A15" s="13">
        <v>9</v>
      </c>
      <c r="B15" s="15" t="s">
        <v>563</v>
      </c>
      <c r="C15" s="15" t="s">
        <v>44</v>
      </c>
      <c r="D15" s="15" t="s">
        <v>564</v>
      </c>
      <c r="E15" s="33" t="s">
        <v>565</v>
      </c>
      <c r="F15" s="17">
        <v>1.5</v>
      </c>
      <c r="G15" s="18">
        <v>0.2048</v>
      </c>
      <c r="H15" s="19">
        <f t="shared" si="0"/>
        <v>145.92</v>
      </c>
    </row>
    <row r="16" ht="22" customHeight="1" spans="1:8">
      <c r="A16" s="13">
        <v>10</v>
      </c>
      <c r="B16" s="15" t="s">
        <v>566</v>
      </c>
      <c r="C16" s="15" t="s">
        <v>113</v>
      </c>
      <c r="D16" s="15" t="s">
        <v>567</v>
      </c>
      <c r="E16" s="33" t="s">
        <v>568</v>
      </c>
      <c r="F16" s="17">
        <v>2</v>
      </c>
      <c r="G16" s="18">
        <v>0.2048</v>
      </c>
      <c r="H16" s="19">
        <f t="shared" si="0"/>
        <v>194.56</v>
      </c>
    </row>
    <row r="17" ht="22" customHeight="1" spans="1:8">
      <c r="A17" s="13">
        <v>11</v>
      </c>
      <c r="B17" s="15" t="s">
        <v>569</v>
      </c>
      <c r="C17" s="15" t="s">
        <v>17</v>
      </c>
      <c r="D17" s="15" t="s">
        <v>570</v>
      </c>
      <c r="E17" s="33" t="s">
        <v>571</v>
      </c>
      <c r="F17" s="17">
        <v>2.5</v>
      </c>
      <c r="G17" s="18">
        <v>0.2048</v>
      </c>
      <c r="H17" s="19">
        <f t="shared" si="0"/>
        <v>243.2</v>
      </c>
    </row>
    <row r="18" ht="22" customHeight="1" spans="1:8">
      <c r="A18" s="13">
        <v>12</v>
      </c>
      <c r="B18" s="15" t="s">
        <v>572</v>
      </c>
      <c r="C18" s="15" t="s">
        <v>109</v>
      </c>
      <c r="D18" s="15" t="s">
        <v>573</v>
      </c>
      <c r="E18" s="16" t="s">
        <v>574</v>
      </c>
      <c r="F18" s="17">
        <v>0.5</v>
      </c>
      <c r="G18" s="18">
        <v>0.2048</v>
      </c>
      <c r="H18" s="19">
        <f t="shared" si="0"/>
        <v>48.64</v>
      </c>
    </row>
    <row r="19" ht="22" customHeight="1" spans="1:8">
      <c r="A19" s="13">
        <v>13</v>
      </c>
      <c r="B19" s="15" t="s">
        <v>575</v>
      </c>
      <c r="C19" s="15" t="s">
        <v>29</v>
      </c>
      <c r="D19" s="15" t="s">
        <v>576</v>
      </c>
      <c r="E19" s="16" t="s">
        <v>577</v>
      </c>
      <c r="F19" s="17">
        <v>1</v>
      </c>
      <c r="G19" s="18">
        <v>0.2048</v>
      </c>
      <c r="H19" s="19">
        <f t="shared" si="0"/>
        <v>97.28</v>
      </c>
    </row>
    <row r="20" ht="22" customHeight="1" spans="1:8">
      <c r="A20" s="13">
        <v>14</v>
      </c>
      <c r="B20" s="15" t="s">
        <v>578</v>
      </c>
      <c r="C20" s="15" t="s">
        <v>128</v>
      </c>
      <c r="D20" s="15" t="s">
        <v>579</v>
      </c>
      <c r="E20" s="16" t="s">
        <v>580</v>
      </c>
      <c r="F20" s="17">
        <v>1</v>
      </c>
      <c r="G20" s="18">
        <v>0.2048</v>
      </c>
      <c r="H20" s="19">
        <f t="shared" si="0"/>
        <v>97.28</v>
      </c>
    </row>
    <row r="21" ht="22" customHeight="1" spans="1:8">
      <c r="A21" s="13">
        <v>15</v>
      </c>
      <c r="B21" s="15" t="s">
        <v>581</v>
      </c>
      <c r="C21" s="15" t="s">
        <v>128</v>
      </c>
      <c r="D21" s="15" t="s">
        <v>582</v>
      </c>
      <c r="E21" s="16" t="s">
        <v>583</v>
      </c>
      <c r="F21" s="17">
        <v>0.5</v>
      </c>
      <c r="G21" s="18">
        <v>0.2048</v>
      </c>
      <c r="H21" s="19">
        <f t="shared" si="0"/>
        <v>48.64</v>
      </c>
    </row>
    <row r="22" ht="22" customHeight="1" spans="1:8">
      <c r="A22" s="13">
        <v>16</v>
      </c>
      <c r="B22" s="15" t="s">
        <v>584</v>
      </c>
      <c r="C22" s="15" t="s">
        <v>179</v>
      </c>
      <c r="D22" s="15" t="s">
        <v>585</v>
      </c>
      <c r="E22" s="16" t="s">
        <v>586</v>
      </c>
      <c r="F22" s="17">
        <v>0.5</v>
      </c>
      <c r="G22" s="18">
        <v>0.2048</v>
      </c>
      <c r="H22" s="19">
        <f t="shared" si="0"/>
        <v>48.64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H21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587</v>
      </c>
      <c r="B3" s="8"/>
      <c r="C3" s="8"/>
      <c r="D3" s="9" t="s">
        <v>588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589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5" t="s">
        <v>590</v>
      </c>
      <c r="C7" s="15" t="s">
        <v>55</v>
      </c>
      <c r="D7" s="32" t="s">
        <v>591</v>
      </c>
      <c r="E7" s="16" t="s">
        <v>592</v>
      </c>
      <c r="F7" s="17">
        <v>1</v>
      </c>
      <c r="G7" s="18">
        <v>0.2048</v>
      </c>
      <c r="H7" s="19">
        <f t="shared" ref="H7:H21" si="0">F7*97.28</f>
        <v>97.28</v>
      </c>
    </row>
    <row r="8" ht="22" customHeight="1" spans="1:8">
      <c r="A8" s="13">
        <v>2</v>
      </c>
      <c r="B8" s="15" t="s">
        <v>593</v>
      </c>
      <c r="C8" s="15" t="s">
        <v>113</v>
      </c>
      <c r="D8" s="15" t="s">
        <v>594</v>
      </c>
      <c r="E8" s="16" t="s">
        <v>595</v>
      </c>
      <c r="F8" s="17">
        <v>6</v>
      </c>
      <c r="G8" s="18">
        <v>0.2048</v>
      </c>
      <c r="H8" s="19">
        <f t="shared" si="0"/>
        <v>583.68</v>
      </c>
    </row>
    <row r="9" ht="22" customHeight="1" spans="1:8">
      <c r="A9" s="13">
        <v>3</v>
      </c>
      <c r="B9" s="15" t="s">
        <v>596</v>
      </c>
      <c r="C9" s="15" t="s">
        <v>458</v>
      </c>
      <c r="D9" s="15" t="s">
        <v>597</v>
      </c>
      <c r="E9" s="16" t="s">
        <v>598</v>
      </c>
      <c r="F9" s="17">
        <v>0.8</v>
      </c>
      <c r="G9" s="18">
        <v>0.2048</v>
      </c>
      <c r="H9" s="19">
        <f t="shared" si="0"/>
        <v>77.824</v>
      </c>
    </row>
    <row r="10" ht="22" customHeight="1" spans="1:8">
      <c r="A10" s="13">
        <v>4</v>
      </c>
      <c r="B10" s="15" t="s">
        <v>599</v>
      </c>
      <c r="C10" s="15" t="s">
        <v>600</v>
      </c>
      <c r="D10" s="15" t="s">
        <v>601</v>
      </c>
      <c r="E10" s="16" t="s">
        <v>602</v>
      </c>
      <c r="F10" s="17">
        <v>2</v>
      </c>
      <c r="G10" s="18">
        <v>0.2048</v>
      </c>
      <c r="H10" s="19">
        <f t="shared" si="0"/>
        <v>194.56</v>
      </c>
    </row>
    <row r="11" ht="22" customHeight="1" spans="1:8">
      <c r="A11" s="13">
        <v>5</v>
      </c>
      <c r="B11" s="15" t="s">
        <v>603</v>
      </c>
      <c r="C11" s="15" t="s">
        <v>604</v>
      </c>
      <c r="D11" s="15" t="s">
        <v>605</v>
      </c>
      <c r="E11" s="16" t="s">
        <v>606</v>
      </c>
      <c r="F11" s="17">
        <v>1</v>
      </c>
      <c r="G11" s="18">
        <v>0.2048</v>
      </c>
      <c r="H11" s="19">
        <f t="shared" si="0"/>
        <v>97.28</v>
      </c>
    </row>
    <row r="12" ht="22" customHeight="1" spans="1:8">
      <c r="A12" s="13">
        <v>6</v>
      </c>
      <c r="B12" s="15" t="s">
        <v>607</v>
      </c>
      <c r="C12" s="15" t="s">
        <v>608</v>
      </c>
      <c r="D12" s="15" t="s">
        <v>609</v>
      </c>
      <c r="E12" s="16" t="s">
        <v>610</v>
      </c>
      <c r="F12" s="17">
        <v>3</v>
      </c>
      <c r="G12" s="18">
        <v>0.2048</v>
      </c>
      <c r="H12" s="19">
        <f t="shared" si="0"/>
        <v>291.84</v>
      </c>
    </row>
    <row r="13" ht="22" customHeight="1" spans="1:8">
      <c r="A13" s="13">
        <v>7</v>
      </c>
      <c r="B13" s="15" t="s">
        <v>611</v>
      </c>
      <c r="C13" s="15" t="s">
        <v>443</v>
      </c>
      <c r="D13" s="29" t="s">
        <v>455</v>
      </c>
      <c r="E13" s="16" t="s">
        <v>612</v>
      </c>
      <c r="F13" s="17">
        <v>0.5</v>
      </c>
      <c r="G13" s="18">
        <v>0.2048</v>
      </c>
      <c r="H13" s="19">
        <f t="shared" si="0"/>
        <v>48.64</v>
      </c>
    </row>
    <row r="14" ht="22" customHeight="1" spans="1:8">
      <c r="A14" s="13">
        <v>8</v>
      </c>
      <c r="B14" s="15" t="s">
        <v>613</v>
      </c>
      <c r="C14" s="15" t="s">
        <v>614</v>
      </c>
      <c r="D14" s="15" t="s">
        <v>615</v>
      </c>
      <c r="E14" s="16" t="s">
        <v>616</v>
      </c>
      <c r="F14" s="17">
        <v>0.5</v>
      </c>
      <c r="G14" s="18">
        <v>0.2048</v>
      </c>
      <c r="H14" s="19">
        <f t="shared" si="0"/>
        <v>48.64</v>
      </c>
    </row>
    <row r="15" ht="22" customHeight="1" spans="1:8">
      <c r="A15" s="13">
        <v>9</v>
      </c>
      <c r="B15" s="15" t="s">
        <v>617</v>
      </c>
      <c r="C15" s="15" t="s">
        <v>618</v>
      </c>
      <c r="D15" s="15" t="s">
        <v>619</v>
      </c>
      <c r="E15" s="16" t="s">
        <v>620</v>
      </c>
      <c r="F15" s="17">
        <v>0.5</v>
      </c>
      <c r="G15" s="18">
        <v>0.2048</v>
      </c>
      <c r="H15" s="19">
        <f t="shared" si="0"/>
        <v>48.64</v>
      </c>
    </row>
    <row r="16" ht="22" customHeight="1" spans="1:8">
      <c r="A16" s="13">
        <v>10</v>
      </c>
      <c r="B16" s="15" t="s">
        <v>621</v>
      </c>
      <c r="C16" s="15" t="s">
        <v>622</v>
      </c>
      <c r="D16" s="15" t="s">
        <v>623</v>
      </c>
      <c r="E16" s="16" t="s">
        <v>624</v>
      </c>
      <c r="F16" s="17">
        <v>0.8</v>
      </c>
      <c r="G16" s="18">
        <v>0.2048</v>
      </c>
      <c r="H16" s="19">
        <f t="shared" si="0"/>
        <v>77.824</v>
      </c>
    </row>
    <row r="17" ht="22" customHeight="1" spans="1:8">
      <c r="A17" s="13">
        <v>11</v>
      </c>
      <c r="B17" s="15" t="s">
        <v>625</v>
      </c>
      <c r="C17" s="15" t="s">
        <v>626</v>
      </c>
      <c r="D17" s="15" t="s">
        <v>627</v>
      </c>
      <c r="E17" s="16" t="s">
        <v>628</v>
      </c>
      <c r="F17" s="17">
        <v>0.6</v>
      </c>
      <c r="G17" s="18">
        <v>0.2048</v>
      </c>
      <c r="H17" s="19">
        <f t="shared" si="0"/>
        <v>58.368</v>
      </c>
    </row>
    <row r="18" ht="22" customHeight="1" spans="1:8">
      <c r="A18" s="13">
        <v>12</v>
      </c>
      <c r="B18" s="15" t="s">
        <v>629</v>
      </c>
      <c r="C18" s="15" t="s">
        <v>630</v>
      </c>
      <c r="D18" s="15" t="s">
        <v>631</v>
      </c>
      <c r="E18" s="16" t="s">
        <v>632</v>
      </c>
      <c r="F18" s="17">
        <v>0.5</v>
      </c>
      <c r="G18" s="18">
        <v>0.2048</v>
      </c>
      <c r="H18" s="19">
        <f t="shared" si="0"/>
        <v>48.64</v>
      </c>
    </row>
    <row r="19" ht="22" customHeight="1" spans="1:8">
      <c r="A19" s="13">
        <v>13</v>
      </c>
      <c r="B19" s="15" t="s">
        <v>633</v>
      </c>
      <c r="C19" s="15" t="s">
        <v>634</v>
      </c>
      <c r="D19" s="15" t="s">
        <v>635</v>
      </c>
      <c r="E19" s="16" t="s">
        <v>636</v>
      </c>
      <c r="F19" s="17">
        <v>0.7</v>
      </c>
      <c r="G19" s="18">
        <v>0.2048</v>
      </c>
      <c r="H19" s="19">
        <f t="shared" si="0"/>
        <v>68.096</v>
      </c>
    </row>
    <row r="20" ht="22" customHeight="1" spans="1:8">
      <c r="A20" s="13">
        <v>14</v>
      </c>
      <c r="B20" s="15" t="s">
        <v>637</v>
      </c>
      <c r="C20" s="15" t="s">
        <v>638</v>
      </c>
      <c r="D20" s="15" t="s">
        <v>639</v>
      </c>
      <c r="E20" s="16" t="s">
        <v>640</v>
      </c>
      <c r="F20" s="17">
        <v>0.5</v>
      </c>
      <c r="G20" s="18">
        <v>0.2048</v>
      </c>
      <c r="H20" s="19">
        <f t="shared" si="0"/>
        <v>48.64</v>
      </c>
    </row>
    <row r="21" ht="22" customHeight="1" spans="1:8">
      <c r="A21" s="13">
        <v>15</v>
      </c>
      <c r="B21" s="15" t="s">
        <v>641</v>
      </c>
      <c r="C21" s="15" t="s">
        <v>642</v>
      </c>
      <c r="D21" s="15" t="s">
        <v>643</v>
      </c>
      <c r="E21" s="16" t="s">
        <v>644</v>
      </c>
      <c r="F21" s="17">
        <v>0.6</v>
      </c>
      <c r="G21" s="18">
        <v>0.2048</v>
      </c>
      <c r="H21" s="19">
        <f t="shared" si="0"/>
        <v>58.368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14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645</v>
      </c>
      <c r="B3" s="8"/>
      <c r="C3" s="8"/>
      <c r="D3" s="9" t="s">
        <v>646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647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5" t="s">
        <v>648</v>
      </c>
      <c r="C7" s="15" t="s">
        <v>649</v>
      </c>
      <c r="D7" s="15" t="s">
        <v>650</v>
      </c>
      <c r="E7" s="16" t="s">
        <v>651</v>
      </c>
      <c r="F7" s="17">
        <v>1</v>
      </c>
      <c r="G7" s="18">
        <v>0.2048</v>
      </c>
      <c r="H7" s="19">
        <f t="shared" ref="H7:H14" si="0">F7*97.28</f>
        <v>97.28</v>
      </c>
    </row>
    <row r="8" ht="22" customHeight="1" spans="1:8">
      <c r="A8" s="13">
        <v>2</v>
      </c>
      <c r="B8" s="14" t="s">
        <v>652</v>
      </c>
      <c r="C8" s="15" t="s">
        <v>649</v>
      </c>
      <c r="D8" s="15" t="s">
        <v>653</v>
      </c>
      <c r="E8" s="16" t="s">
        <v>654</v>
      </c>
      <c r="F8" s="17">
        <v>1</v>
      </c>
      <c r="G8" s="18">
        <v>0.2048</v>
      </c>
      <c r="H8" s="19">
        <f t="shared" si="0"/>
        <v>97.28</v>
      </c>
    </row>
    <row r="9" ht="22" customHeight="1" spans="1:8">
      <c r="A9" s="13">
        <v>3</v>
      </c>
      <c r="B9" s="15" t="s">
        <v>655</v>
      </c>
      <c r="C9" s="15" t="s">
        <v>656</v>
      </c>
      <c r="D9" s="15" t="s">
        <v>657</v>
      </c>
      <c r="E9" s="16" t="s">
        <v>658</v>
      </c>
      <c r="F9" s="17">
        <v>1</v>
      </c>
      <c r="G9" s="18">
        <v>0.2048</v>
      </c>
      <c r="H9" s="19">
        <f t="shared" si="0"/>
        <v>97.28</v>
      </c>
    </row>
    <row r="10" ht="22" customHeight="1" spans="1:8">
      <c r="A10" s="13">
        <v>4</v>
      </c>
      <c r="B10" s="15" t="s">
        <v>659</v>
      </c>
      <c r="C10" s="15" t="s">
        <v>660</v>
      </c>
      <c r="D10" s="15" t="s">
        <v>661</v>
      </c>
      <c r="E10" s="16" t="s">
        <v>662</v>
      </c>
      <c r="F10" s="17">
        <v>1</v>
      </c>
      <c r="G10" s="18">
        <v>0.2048</v>
      </c>
      <c r="H10" s="19">
        <f t="shared" si="0"/>
        <v>97.28</v>
      </c>
    </row>
    <row r="11" ht="22" customHeight="1" spans="1:8">
      <c r="A11" s="13">
        <v>5</v>
      </c>
      <c r="B11" s="15" t="s">
        <v>663</v>
      </c>
      <c r="C11" s="15" t="s">
        <v>664</v>
      </c>
      <c r="D11" s="15" t="s">
        <v>665</v>
      </c>
      <c r="E11" s="16" t="s">
        <v>666</v>
      </c>
      <c r="F11" s="17">
        <v>1</v>
      </c>
      <c r="G11" s="18">
        <v>0.2048</v>
      </c>
      <c r="H11" s="19">
        <f t="shared" si="0"/>
        <v>97.28</v>
      </c>
    </row>
    <row r="12" ht="22" customHeight="1" spans="1:8">
      <c r="A12" s="13">
        <v>6</v>
      </c>
      <c r="B12" s="15" t="s">
        <v>667</v>
      </c>
      <c r="C12" s="15" t="s">
        <v>668</v>
      </c>
      <c r="D12" s="15" t="s">
        <v>669</v>
      </c>
      <c r="E12" s="16" t="s">
        <v>670</v>
      </c>
      <c r="F12" s="17">
        <v>1</v>
      </c>
      <c r="G12" s="18">
        <v>0.2048</v>
      </c>
      <c r="H12" s="19">
        <f t="shared" si="0"/>
        <v>97.28</v>
      </c>
    </row>
    <row r="13" ht="22" customHeight="1" spans="1:8">
      <c r="A13" s="13">
        <v>7</v>
      </c>
      <c r="B13" s="15" t="s">
        <v>671</v>
      </c>
      <c r="C13" s="15" t="s">
        <v>447</v>
      </c>
      <c r="D13" s="15" t="s">
        <v>672</v>
      </c>
      <c r="E13" s="16" t="s">
        <v>673</v>
      </c>
      <c r="F13" s="17">
        <v>1</v>
      </c>
      <c r="G13" s="18">
        <v>0.2048</v>
      </c>
      <c r="H13" s="19">
        <f t="shared" si="0"/>
        <v>97.28</v>
      </c>
    </row>
    <row r="14" ht="22" customHeight="1" spans="1:8">
      <c r="A14" s="13">
        <v>8</v>
      </c>
      <c r="B14" s="15" t="s">
        <v>674</v>
      </c>
      <c r="C14" s="15" t="s">
        <v>604</v>
      </c>
      <c r="D14" s="15" t="s">
        <v>675</v>
      </c>
      <c r="E14" s="16" t="s">
        <v>676</v>
      </c>
      <c r="F14" s="17">
        <v>2</v>
      </c>
      <c r="G14" s="18">
        <v>0.2048</v>
      </c>
      <c r="H14" s="19">
        <f t="shared" si="0"/>
        <v>194.56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H10"/>
  <sheetViews>
    <sheetView workbookViewId="0">
      <selection activeCell="E9" sqref="E9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677</v>
      </c>
      <c r="B3" s="8"/>
      <c r="C3" s="8"/>
      <c r="D3" s="9" t="s">
        <v>678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679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680</v>
      </c>
      <c r="C7" s="15" t="s">
        <v>681</v>
      </c>
      <c r="D7" s="15" t="s">
        <v>682</v>
      </c>
      <c r="E7" s="16" t="s">
        <v>683</v>
      </c>
      <c r="F7" s="17">
        <v>8</v>
      </c>
      <c r="G7" s="18">
        <v>0.2048</v>
      </c>
      <c r="H7" s="19">
        <f>F7*97.28</f>
        <v>778.24</v>
      </c>
    </row>
    <row r="8" ht="22" customHeight="1" spans="1:8">
      <c r="A8" s="31">
        <v>2</v>
      </c>
      <c r="B8" s="15" t="s">
        <v>684</v>
      </c>
      <c r="C8" s="15" t="s">
        <v>451</v>
      </c>
      <c r="D8" s="15" t="s">
        <v>685</v>
      </c>
      <c r="E8" s="16" t="s">
        <v>686</v>
      </c>
      <c r="F8" s="17">
        <v>2</v>
      </c>
      <c r="G8" s="18">
        <v>0.2048</v>
      </c>
      <c r="H8" s="19">
        <f>F8*97.28</f>
        <v>194.56</v>
      </c>
    </row>
    <row r="9" ht="22" customHeight="1" spans="1:8">
      <c r="A9" s="31">
        <v>3</v>
      </c>
      <c r="B9" s="15" t="s">
        <v>687</v>
      </c>
      <c r="C9" s="15" t="s">
        <v>688</v>
      </c>
      <c r="D9" s="15" t="s">
        <v>689</v>
      </c>
      <c r="E9" s="16" t="s">
        <v>690</v>
      </c>
      <c r="F9" s="17">
        <v>5</v>
      </c>
      <c r="G9" s="18">
        <v>0.2048</v>
      </c>
      <c r="H9" s="19">
        <f>F9*97.28</f>
        <v>486.4</v>
      </c>
    </row>
    <row r="10" ht="22" customHeight="1" spans="1:8">
      <c r="A10" s="31">
        <v>4</v>
      </c>
      <c r="B10" s="15" t="s">
        <v>691</v>
      </c>
      <c r="C10" s="15" t="s">
        <v>692</v>
      </c>
      <c r="D10" s="15" t="s">
        <v>693</v>
      </c>
      <c r="E10" s="16" t="s">
        <v>694</v>
      </c>
      <c r="F10" s="17">
        <v>4</v>
      </c>
      <c r="G10" s="18">
        <v>0.2048</v>
      </c>
      <c r="H10" s="19">
        <f>F10*97.28</f>
        <v>389.12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H17"/>
  <sheetViews>
    <sheetView workbookViewId="0">
      <selection activeCell="F20" sqref="F20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695</v>
      </c>
      <c r="B3" s="8"/>
      <c r="C3" s="8"/>
      <c r="D3" s="9" t="s">
        <v>696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697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5" t="s">
        <v>698</v>
      </c>
      <c r="C7" s="15" t="s">
        <v>699</v>
      </c>
      <c r="D7" s="15" t="s">
        <v>700</v>
      </c>
      <c r="E7" s="16" t="s">
        <v>701</v>
      </c>
      <c r="F7" s="17">
        <v>0.5</v>
      </c>
      <c r="G7" s="18">
        <v>0.2048</v>
      </c>
      <c r="H7" s="19">
        <f t="shared" ref="H7:H17" si="0">F7*97.28</f>
        <v>48.64</v>
      </c>
    </row>
    <row r="8" ht="22" customHeight="1" spans="1:8">
      <c r="A8" s="13">
        <v>2</v>
      </c>
      <c r="B8" s="15" t="s">
        <v>702</v>
      </c>
      <c r="C8" s="15" t="s">
        <v>703</v>
      </c>
      <c r="D8" s="15" t="s">
        <v>704</v>
      </c>
      <c r="E8" s="16" t="s">
        <v>705</v>
      </c>
      <c r="F8" s="17">
        <v>0.5</v>
      </c>
      <c r="G8" s="18">
        <v>0.2048</v>
      </c>
      <c r="H8" s="19">
        <f t="shared" si="0"/>
        <v>48.64</v>
      </c>
    </row>
    <row r="9" ht="22" customHeight="1" spans="1:8">
      <c r="A9" s="13">
        <v>3</v>
      </c>
      <c r="B9" s="15" t="s">
        <v>706</v>
      </c>
      <c r="C9" s="15" t="s">
        <v>707</v>
      </c>
      <c r="D9" s="15" t="s">
        <v>708</v>
      </c>
      <c r="E9" s="16" t="s">
        <v>709</v>
      </c>
      <c r="F9" s="17">
        <v>0.5</v>
      </c>
      <c r="G9" s="18">
        <v>0.2048</v>
      </c>
      <c r="H9" s="19">
        <f t="shared" si="0"/>
        <v>48.64</v>
      </c>
    </row>
    <row r="10" ht="22" customHeight="1" spans="1:8">
      <c r="A10" s="13">
        <v>4</v>
      </c>
      <c r="B10" s="15" t="s">
        <v>710</v>
      </c>
      <c r="C10" s="15" t="s">
        <v>541</v>
      </c>
      <c r="D10" s="15" t="s">
        <v>711</v>
      </c>
      <c r="E10" s="16" t="s">
        <v>712</v>
      </c>
      <c r="F10" s="17">
        <v>0.5</v>
      </c>
      <c r="G10" s="18">
        <v>0.2048</v>
      </c>
      <c r="H10" s="19">
        <f t="shared" si="0"/>
        <v>48.64</v>
      </c>
    </row>
    <row r="11" ht="22" customHeight="1" spans="1:8">
      <c r="A11" s="13">
        <v>5</v>
      </c>
      <c r="B11" s="15" t="s">
        <v>713</v>
      </c>
      <c r="C11" s="15" t="s">
        <v>714</v>
      </c>
      <c r="D11" s="15" t="s">
        <v>715</v>
      </c>
      <c r="E11" s="16" t="s">
        <v>716</v>
      </c>
      <c r="F11" s="17">
        <v>0.5</v>
      </c>
      <c r="G11" s="18">
        <v>0.2048</v>
      </c>
      <c r="H11" s="19">
        <f t="shared" si="0"/>
        <v>48.64</v>
      </c>
    </row>
    <row r="12" ht="22" customHeight="1" spans="1:8">
      <c r="A12" s="13">
        <v>6</v>
      </c>
      <c r="B12" s="15" t="s">
        <v>717</v>
      </c>
      <c r="C12" s="15" t="s">
        <v>718</v>
      </c>
      <c r="D12" s="15" t="s">
        <v>719</v>
      </c>
      <c r="E12" s="16" t="s">
        <v>720</v>
      </c>
      <c r="F12" s="17">
        <v>3</v>
      </c>
      <c r="G12" s="18">
        <v>0.2048</v>
      </c>
      <c r="H12" s="19">
        <f t="shared" si="0"/>
        <v>291.84</v>
      </c>
    </row>
    <row r="13" ht="22" customHeight="1" spans="1:8">
      <c r="A13" s="13">
        <v>7</v>
      </c>
      <c r="B13" s="15" t="s">
        <v>721</v>
      </c>
      <c r="C13" s="15" t="s">
        <v>458</v>
      </c>
      <c r="D13" s="15" t="s">
        <v>722</v>
      </c>
      <c r="E13" s="16" t="s">
        <v>723</v>
      </c>
      <c r="F13" s="17">
        <v>3</v>
      </c>
      <c r="G13" s="18">
        <v>0.2048</v>
      </c>
      <c r="H13" s="19">
        <f t="shared" si="0"/>
        <v>291.84</v>
      </c>
    </row>
    <row r="14" ht="22" customHeight="1" spans="1:8">
      <c r="A14" s="13">
        <v>8</v>
      </c>
      <c r="B14" s="15" t="s">
        <v>724</v>
      </c>
      <c r="C14" s="15" t="s">
        <v>725</v>
      </c>
      <c r="D14" s="15" t="s">
        <v>726</v>
      </c>
      <c r="E14" s="16" t="s">
        <v>727</v>
      </c>
      <c r="F14" s="17">
        <v>0.5</v>
      </c>
      <c r="G14" s="18">
        <v>0.2048</v>
      </c>
      <c r="H14" s="19">
        <f t="shared" si="0"/>
        <v>48.64</v>
      </c>
    </row>
    <row r="15" ht="22" customHeight="1" spans="1:8">
      <c r="A15" s="13">
        <v>9</v>
      </c>
      <c r="B15" s="15" t="s">
        <v>728</v>
      </c>
      <c r="C15" s="15" t="s">
        <v>541</v>
      </c>
      <c r="D15" s="15" t="s">
        <v>729</v>
      </c>
      <c r="E15" s="16" t="s">
        <v>730</v>
      </c>
      <c r="F15" s="17">
        <v>0.5</v>
      </c>
      <c r="G15" s="18">
        <v>0.2048</v>
      </c>
      <c r="H15" s="19">
        <f t="shared" si="0"/>
        <v>48.64</v>
      </c>
    </row>
    <row r="16" ht="22" customHeight="1" spans="1:8">
      <c r="A16" s="13">
        <v>10</v>
      </c>
      <c r="B16" s="15" t="s">
        <v>731</v>
      </c>
      <c r="C16" s="15" t="s">
        <v>732</v>
      </c>
      <c r="D16" s="15" t="s">
        <v>733</v>
      </c>
      <c r="E16" s="16" t="s">
        <v>734</v>
      </c>
      <c r="F16" s="17">
        <v>0.5</v>
      </c>
      <c r="G16" s="18">
        <v>0.2048</v>
      </c>
      <c r="H16" s="19">
        <f t="shared" si="0"/>
        <v>48.64</v>
      </c>
    </row>
    <row r="17" ht="22" customHeight="1" spans="1:8">
      <c r="A17" s="13">
        <v>11</v>
      </c>
      <c r="B17" s="15" t="s">
        <v>735</v>
      </c>
      <c r="C17" s="15" t="s">
        <v>736</v>
      </c>
      <c r="D17" s="15" t="s">
        <v>737</v>
      </c>
      <c r="E17" s="16" t="s">
        <v>738</v>
      </c>
      <c r="F17" s="17">
        <v>3</v>
      </c>
      <c r="G17" s="18">
        <v>0.2048</v>
      </c>
      <c r="H17" s="19">
        <f t="shared" si="0"/>
        <v>291.84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H17"/>
  <sheetViews>
    <sheetView workbookViewId="0">
      <selection activeCell="E14" sqref="E14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739</v>
      </c>
      <c r="B3" s="8"/>
      <c r="C3" s="8"/>
      <c r="D3" s="9" t="s">
        <v>740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741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5" t="s">
        <v>742</v>
      </c>
      <c r="C7" s="15" t="s">
        <v>743</v>
      </c>
      <c r="D7" s="15" t="s">
        <v>744</v>
      </c>
      <c r="E7" s="16" t="s">
        <v>745</v>
      </c>
      <c r="F7" s="17">
        <v>0.5</v>
      </c>
      <c r="G7" s="18">
        <v>0.2048</v>
      </c>
      <c r="H7" s="19">
        <f t="shared" ref="H7:H17" si="0">F7*97.28</f>
        <v>48.64</v>
      </c>
    </row>
    <row r="8" ht="22" customHeight="1" spans="1:8">
      <c r="A8" s="13">
        <v>2</v>
      </c>
      <c r="B8" s="15" t="s">
        <v>746</v>
      </c>
      <c r="C8" s="15" t="s">
        <v>692</v>
      </c>
      <c r="D8" s="15" t="s">
        <v>747</v>
      </c>
      <c r="E8" s="16" t="s">
        <v>748</v>
      </c>
      <c r="F8" s="17">
        <v>0.5</v>
      </c>
      <c r="G8" s="18">
        <v>0.2048</v>
      </c>
      <c r="H8" s="19">
        <f t="shared" si="0"/>
        <v>48.64</v>
      </c>
    </row>
    <row r="9" ht="22" customHeight="1" spans="1:8">
      <c r="A9" s="13">
        <v>3</v>
      </c>
      <c r="B9" s="15" t="s">
        <v>749</v>
      </c>
      <c r="C9" s="15" t="s">
        <v>750</v>
      </c>
      <c r="D9" s="15" t="s">
        <v>751</v>
      </c>
      <c r="E9" s="16" t="s">
        <v>348</v>
      </c>
      <c r="F9" s="17">
        <v>1</v>
      </c>
      <c r="G9" s="18">
        <v>0.2048</v>
      </c>
      <c r="H9" s="19">
        <f t="shared" si="0"/>
        <v>97.28</v>
      </c>
    </row>
    <row r="10" ht="22" customHeight="1" spans="1:8">
      <c r="A10" s="13">
        <v>4</v>
      </c>
      <c r="B10" s="15" t="s">
        <v>524</v>
      </c>
      <c r="C10" s="15" t="s">
        <v>451</v>
      </c>
      <c r="D10" s="15" t="s">
        <v>525</v>
      </c>
      <c r="E10" s="16" t="s">
        <v>526</v>
      </c>
      <c r="F10" s="17">
        <v>5</v>
      </c>
      <c r="G10" s="18">
        <v>0.2048</v>
      </c>
      <c r="H10" s="19">
        <f t="shared" si="0"/>
        <v>486.4</v>
      </c>
    </row>
    <row r="11" ht="22" customHeight="1" spans="1:8">
      <c r="A11" s="13">
        <v>5</v>
      </c>
      <c r="B11" s="15" t="s">
        <v>752</v>
      </c>
      <c r="C11" s="15" t="s">
        <v>443</v>
      </c>
      <c r="D11" s="15" t="s">
        <v>753</v>
      </c>
      <c r="E11" s="16" t="s">
        <v>754</v>
      </c>
      <c r="F11" s="17">
        <v>2</v>
      </c>
      <c r="G11" s="18">
        <v>0.2048</v>
      </c>
      <c r="H11" s="19">
        <f t="shared" si="0"/>
        <v>194.56</v>
      </c>
    </row>
    <row r="12" ht="22" customHeight="1" spans="1:8">
      <c r="A12" s="13">
        <v>6</v>
      </c>
      <c r="B12" s="15" t="s">
        <v>755</v>
      </c>
      <c r="C12" s="15" t="s">
        <v>756</v>
      </c>
      <c r="D12" s="15" t="s">
        <v>757</v>
      </c>
      <c r="E12" s="16" t="s">
        <v>758</v>
      </c>
      <c r="F12" s="17">
        <v>4</v>
      </c>
      <c r="G12" s="18">
        <v>0.2048</v>
      </c>
      <c r="H12" s="19">
        <f t="shared" si="0"/>
        <v>389.12</v>
      </c>
    </row>
    <row r="13" ht="22" customHeight="1" spans="1:8">
      <c r="A13" s="13">
        <v>7</v>
      </c>
      <c r="B13" s="15" t="s">
        <v>759</v>
      </c>
      <c r="C13" s="15" t="s">
        <v>760</v>
      </c>
      <c r="D13" s="15" t="s">
        <v>761</v>
      </c>
      <c r="E13" s="16" t="s">
        <v>762</v>
      </c>
      <c r="F13" s="17">
        <v>1</v>
      </c>
      <c r="G13" s="18">
        <v>0.2048</v>
      </c>
      <c r="H13" s="19">
        <f t="shared" si="0"/>
        <v>97.28</v>
      </c>
    </row>
    <row r="14" ht="22" customHeight="1" spans="1:8">
      <c r="A14" s="13">
        <v>8</v>
      </c>
      <c r="B14" s="15" t="s">
        <v>763</v>
      </c>
      <c r="C14" s="15" t="s">
        <v>764</v>
      </c>
      <c r="D14" s="15" t="s">
        <v>765</v>
      </c>
      <c r="E14" s="16" t="s">
        <v>766</v>
      </c>
      <c r="F14" s="17">
        <v>10</v>
      </c>
      <c r="G14" s="18">
        <v>0.2048</v>
      </c>
      <c r="H14" s="19">
        <f t="shared" si="0"/>
        <v>972.8</v>
      </c>
    </row>
    <row r="15" ht="22" customHeight="1" spans="1:8">
      <c r="A15" s="13">
        <v>9</v>
      </c>
      <c r="B15" s="15" t="s">
        <v>767</v>
      </c>
      <c r="C15" s="15" t="s">
        <v>764</v>
      </c>
      <c r="D15" s="15" t="s">
        <v>768</v>
      </c>
      <c r="E15" s="16" t="s">
        <v>769</v>
      </c>
      <c r="F15" s="17">
        <v>1</v>
      </c>
      <c r="G15" s="18">
        <v>0.2048</v>
      </c>
      <c r="H15" s="19">
        <f t="shared" si="0"/>
        <v>97.28</v>
      </c>
    </row>
    <row r="16" ht="22" customHeight="1" spans="1:8">
      <c r="A16" s="13">
        <v>10</v>
      </c>
      <c r="B16" s="15" t="s">
        <v>770</v>
      </c>
      <c r="C16" s="15" t="s">
        <v>771</v>
      </c>
      <c r="D16" s="15" t="s">
        <v>772</v>
      </c>
      <c r="E16" s="16" t="s">
        <v>773</v>
      </c>
      <c r="F16" s="17">
        <v>30</v>
      </c>
      <c r="G16" s="18">
        <v>0.2048</v>
      </c>
      <c r="H16" s="19">
        <f t="shared" si="0"/>
        <v>2918.4</v>
      </c>
    </row>
    <row r="17" ht="22" customHeight="1" spans="1:8">
      <c r="A17" s="13">
        <v>11</v>
      </c>
      <c r="B17" s="15" t="s">
        <v>774</v>
      </c>
      <c r="C17" s="15" t="s">
        <v>775</v>
      </c>
      <c r="D17" s="15" t="s">
        <v>776</v>
      </c>
      <c r="E17" s="16" t="s">
        <v>777</v>
      </c>
      <c r="F17" s="17">
        <v>15</v>
      </c>
      <c r="G17" s="18">
        <v>0.2048</v>
      </c>
      <c r="H17" s="19">
        <f t="shared" si="0"/>
        <v>1459.2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35"/>
  <sheetViews>
    <sheetView workbookViewId="0">
      <selection activeCell="E20" sqref="E20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40</v>
      </c>
      <c r="B3" s="8"/>
      <c r="C3" s="8"/>
      <c r="D3" s="9" t="s">
        <v>41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42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43</v>
      </c>
      <c r="C7" s="15" t="s">
        <v>44</v>
      </c>
      <c r="D7" s="15" t="s">
        <v>45</v>
      </c>
      <c r="E7" s="16" t="s">
        <v>46</v>
      </c>
      <c r="F7" s="17">
        <v>1</v>
      </c>
      <c r="G7" s="18">
        <v>0.2048</v>
      </c>
      <c r="H7" s="19">
        <f t="shared" ref="H7:H19" si="0">F7*97.28</f>
        <v>97.28</v>
      </c>
    </row>
    <row r="8" ht="22" customHeight="1" spans="1:8">
      <c r="A8" s="31">
        <v>2</v>
      </c>
      <c r="B8" s="15" t="s">
        <v>47</v>
      </c>
      <c r="C8" s="15" t="s">
        <v>21</v>
      </c>
      <c r="D8" s="15" t="s">
        <v>48</v>
      </c>
      <c r="E8" s="16" t="s">
        <v>49</v>
      </c>
      <c r="F8" s="17">
        <v>1</v>
      </c>
      <c r="G8" s="18">
        <v>0.2048</v>
      </c>
      <c r="H8" s="19">
        <f t="shared" si="0"/>
        <v>97.28</v>
      </c>
    </row>
    <row r="9" ht="22" customHeight="1" spans="1:8">
      <c r="A9" s="31">
        <v>3</v>
      </c>
      <c r="B9" s="15" t="s">
        <v>50</v>
      </c>
      <c r="C9" s="15" t="s">
        <v>51</v>
      </c>
      <c r="D9" s="15" t="s">
        <v>52</v>
      </c>
      <c r="E9" s="16" t="s">
        <v>53</v>
      </c>
      <c r="F9" s="17">
        <v>3</v>
      </c>
      <c r="G9" s="18">
        <v>0.2048</v>
      </c>
      <c r="H9" s="19">
        <f t="shared" si="0"/>
        <v>291.84</v>
      </c>
    </row>
    <row r="10" ht="22" customHeight="1" spans="1:8">
      <c r="A10" s="31">
        <v>4</v>
      </c>
      <c r="B10" s="15" t="s">
        <v>54</v>
      </c>
      <c r="C10" s="15" t="s">
        <v>55</v>
      </c>
      <c r="D10" s="15" t="s">
        <v>56</v>
      </c>
      <c r="E10" s="16" t="s">
        <v>57</v>
      </c>
      <c r="F10" s="17">
        <v>1</v>
      </c>
      <c r="G10" s="18">
        <v>0.2048</v>
      </c>
      <c r="H10" s="19">
        <f t="shared" si="0"/>
        <v>97.28</v>
      </c>
    </row>
    <row r="11" ht="22" customHeight="1" spans="1:8">
      <c r="A11" s="31">
        <v>5</v>
      </c>
      <c r="B11" s="15" t="s">
        <v>58</v>
      </c>
      <c r="C11" s="15" t="s">
        <v>29</v>
      </c>
      <c r="D11" s="15" t="s">
        <v>59</v>
      </c>
      <c r="E11" s="16" t="s">
        <v>60</v>
      </c>
      <c r="F11" s="17">
        <v>0.5</v>
      </c>
      <c r="G11" s="18">
        <v>0.2048</v>
      </c>
      <c r="H11" s="19">
        <f t="shared" si="0"/>
        <v>48.64</v>
      </c>
    </row>
    <row r="12" ht="22" customHeight="1" spans="1:8">
      <c r="A12" s="31">
        <v>6</v>
      </c>
      <c r="B12" s="15" t="s">
        <v>61</v>
      </c>
      <c r="C12" s="15" t="s">
        <v>62</v>
      </c>
      <c r="D12" s="15" t="s">
        <v>63</v>
      </c>
      <c r="E12" s="16" t="s">
        <v>64</v>
      </c>
      <c r="F12" s="17">
        <v>1</v>
      </c>
      <c r="G12" s="18">
        <v>0.2048</v>
      </c>
      <c r="H12" s="19">
        <f t="shared" si="0"/>
        <v>97.28</v>
      </c>
    </row>
    <row r="13" ht="22" customHeight="1" spans="1:8">
      <c r="A13" s="31">
        <v>7</v>
      </c>
      <c r="B13" s="15" t="s">
        <v>65</v>
      </c>
      <c r="C13" s="15" t="s">
        <v>66</v>
      </c>
      <c r="D13" s="15" t="s">
        <v>67</v>
      </c>
      <c r="E13" s="16" t="s">
        <v>68</v>
      </c>
      <c r="F13" s="17">
        <v>4</v>
      </c>
      <c r="G13" s="18">
        <v>0.2048</v>
      </c>
      <c r="H13" s="19">
        <f t="shared" si="0"/>
        <v>389.12</v>
      </c>
    </row>
    <row r="14" ht="22" customHeight="1" spans="1:8">
      <c r="A14" s="31">
        <v>8</v>
      </c>
      <c r="B14" s="15" t="s">
        <v>69</v>
      </c>
      <c r="C14" s="15" t="s">
        <v>62</v>
      </c>
      <c r="D14" s="15" t="s">
        <v>70</v>
      </c>
      <c r="E14" s="16" t="s">
        <v>71</v>
      </c>
      <c r="F14" s="17">
        <v>0.5</v>
      </c>
      <c r="G14" s="18">
        <v>0.2048</v>
      </c>
      <c r="H14" s="19">
        <f t="shared" si="0"/>
        <v>48.64</v>
      </c>
    </row>
    <row r="15" ht="22" customHeight="1" spans="1:8">
      <c r="A15" s="31">
        <v>9</v>
      </c>
      <c r="B15" s="15" t="s">
        <v>72</v>
      </c>
      <c r="C15" s="15" t="s">
        <v>73</v>
      </c>
      <c r="D15" s="15" t="s">
        <v>74</v>
      </c>
      <c r="E15" s="16" t="s">
        <v>75</v>
      </c>
      <c r="F15" s="17">
        <v>1</v>
      </c>
      <c r="G15" s="18">
        <v>0.2048</v>
      </c>
      <c r="H15" s="19">
        <f t="shared" si="0"/>
        <v>97.28</v>
      </c>
    </row>
    <row r="16" ht="22" customHeight="1" spans="1:8">
      <c r="A16" s="31">
        <v>10</v>
      </c>
      <c r="B16" s="15" t="s">
        <v>76</v>
      </c>
      <c r="C16" s="15" t="s">
        <v>77</v>
      </c>
      <c r="D16" s="15" t="s">
        <v>78</v>
      </c>
      <c r="E16" s="16" t="s">
        <v>79</v>
      </c>
      <c r="F16" s="17">
        <v>1</v>
      </c>
      <c r="G16" s="18">
        <v>0.2048</v>
      </c>
      <c r="H16" s="19">
        <f t="shared" si="0"/>
        <v>97.28</v>
      </c>
    </row>
    <row r="17" ht="22" customHeight="1" spans="1:8">
      <c r="A17" s="31">
        <v>11</v>
      </c>
      <c r="B17" s="15" t="s">
        <v>80</v>
      </c>
      <c r="C17" s="15" t="s">
        <v>81</v>
      </c>
      <c r="D17" s="15" t="s">
        <v>82</v>
      </c>
      <c r="E17" s="16" t="s">
        <v>83</v>
      </c>
      <c r="F17" s="17">
        <v>1</v>
      </c>
      <c r="G17" s="18">
        <v>0.2048</v>
      </c>
      <c r="H17" s="19">
        <f t="shared" si="0"/>
        <v>97.28</v>
      </c>
    </row>
    <row r="18" ht="22" customHeight="1" spans="1:8">
      <c r="A18" s="31">
        <v>12</v>
      </c>
      <c r="B18" s="15" t="s">
        <v>84</v>
      </c>
      <c r="C18" s="15" t="s">
        <v>85</v>
      </c>
      <c r="D18" s="15" t="s">
        <v>86</v>
      </c>
      <c r="E18" s="16" t="s">
        <v>87</v>
      </c>
      <c r="F18" s="17">
        <v>1.5</v>
      </c>
      <c r="G18" s="18">
        <v>0.2048</v>
      </c>
      <c r="H18" s="19">
        <f t="shared" si="0"/>
        <v>145.92</v>
      </c>
    </row>
    <row r="19" ht="22" customHeight="1" spans="1:8">
      <c r="A19" s="31">
        <v>13</v>
      </c>
      <c r="B19" s="15" t="s">
        <v>88</v>
      </c>
      <c r="C19" s="15" t="s">
        <v>89</v>
      </c>
      <c r="D19" s="15" t="s">
        <v>90</v>
      </c>
      <c r="E19" s="16" t="s">
        <v>91</v>
      </c>
      <c r="F19" s="17">
        <v>0.5</v>
      </c>
      <c r="G19" s="18">
        <v>0.2048</v>
      </c>
      <c r="H19" s="19">
        <f t="shared" si="0"/>
        <v>48.64</v>
      </c>
    </row>
    <row r="20" spans="1:1">
      <c r="A20" s="39"/>
    </row>
    <row r="21" spans="1:1">
      <c r="A21" s="39"/>
    </row>
    <row r="22" spans="1:1">
      <c r="A22" s="39"/>
    </row>
    <row r="23" spans="1:1">
      <c r="A23" s="39"/>
    </row>
    <row r="24" spans="1:1">
      <c r="A24" s="39"/>
    </row>
    <row r="25" spans="1:1">
      <c r="A25" s="39"/>
    </row>
    <row r="26" spans="1:1">
      <c r="A26" s="39"/>
    </row>
    <row r="27" spans="1:1">
      <c r="A27" s="39"/>
    </row>
    <row r="28" spans="1:1">
      <c r="A28" s="39"/>
    </row>
    <row r="29" spans="1:1">
      <c r="A29" s="39"/>
    </row>
    <row r="30" spans="1:1">
      <c r="A30" s="39"/>
    </row>
    <row r="31" spans="1:1">
      <c r="A31" s="39"/>
    </row>
    <row r="32" spans="1:1">
      <c r="A32" s="39"/>
    </row>
    <row r="33" spans="1:1">
      <c r="A33" s="39"/>
    </row>
    <row r="34" spans="1:1">
      <c r="A34" s="39"/>
    </row>
    <row r="35" spans="1:1">
      <c r="A35" s="39"/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H11"/>
  <sheetViews>
    <sheetView workbookViewId="0">
      <selection activeCell="E11" sqref="E11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778</v>
      </c>
      <c r="B3" s="8"/>
      <c r="C3" s="8"/>
      <c r="D3" s="9" t="s">
        <v>779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780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781</v>
      </c>
      <c r="C7" s="15" t="s">
        <v>782</v>
      </c>
      <c r="D7" s="15" t="s">
        <v>783</v>
      </c>
      <c r="E7" s="16" t="s">
        <v>784</v>
      </c>
      <c r="F7" s="17">
        <v>0.5</v>
      </c>
      <c r="G7" s="18">
        <v>0.2048</v>
      </c>
      <c r="H7" s="19">
        <f>F7*97.28</f>
        <v>48.64</v>
      </c>
    </row>
    <row r="8" ht="22" customHeight="1" spans="1:8">
      <c r="A8" s="31">
        <v>2</v>
      </c>
      <c r="B8" s="15" t="s">
        <v>785</v>
      </c>
      <c r="C8" s="15" t="s">
        <v>786</v>
      </c>
      <c r="D8" s="15" t="s">
        <v>787</v>
      </c>
      <c r="E8" s="16" t="s">
        <v>788</v>
      </c>
      <c r="F8" s="17">
        <v>0.5</v>
      </c>
      <c r="G8" s="18">
        <v>0.2048</v>
      </c>
      <c r="H8" s="19">
        <f>F8*97.28</f>
        <v>48.64</v>
      </c>
    </row>
    <row r="9" ht="22" customHeight="1" spans="1:8">
      <c r="A9" s="31">
        <v>3</v>
      </c>
      <c r="B9" s="15" t="s">
        <v>789</v>
      </c>
      <c r="C9" s="15" t="s">
        <v>790</v>
      </c>
      <c r="D9" s="15" t="s">
        <v>791</v>
      </c>
      <c r="E9" s="16" t="s">
        <v>792</v>
      </c>
      <c r="F9" s="17">
        <v>3</v>
      </c>
      <c r="G9" s="18">
        <v>0.2048</v>
      </c>
      <c r="H9" s="19">
        <f>F9*97.28</f>
        <v>291.84</v>
      </c>
    </row>
    <row r="10" ht="22" customHeight="1" spans="1:8">
      <c r="A10" s="31">
        <v>4</v>
      </c>
      <c r="B10" s="15" t="s">
        <v>793</v>
      </c>
      <c r="C10" s="15" t="s">
        <v>794</v>
      </c>
      <c r="D10" s="15" t="s">
        <v>795</v>
      </c>
      <c r="E10" s="16" t="s">
        <v>796</v>
      </c>
      <c r="F10" s="17">
        <v>3</v>
      </c>
      <c r="G10" s="18">
        <v>0.2048</v>
      </c>
      <c r="H10" s="19">
        <f>F10*97.28</f>
        <v>291.84</v>
      </c>
    </row>
    <row r="11" ht="22" customHeight="1" spans="1:8">
      <c r="A11" s="31">
        <v>5</v>
      </c>
      <c r="B11" s="15" t="s">
        <v>797</v>
      </c>
      <c r="C11" s="15" t="s">
        <v>798</v>
      </c>
      <c r="D11" s="15" t="s">
        <v>799</v>
      </c>
      <c r="E11" s="16" t="s">
        <v>800</v>
      </c>
      <c r="F11" s="17">
        <v>3</v>
      </c>
      <c r="G11" s="18">
        <v>0.2048</v>
      </c>
      <c r="H11" s="19">
        <f>F11*97.28</f>
        <v>291.84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10" sqref="E10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801</v>
      </c>
      <c r="B3" s="8"/>
      <c r="C3" s="8"/>
      <c r="D3" s="9" t="s">
        <v>802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803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804</v>
      </c>
      <c r="C7" s="15" t="s">
        <v>447</v>
      </c>
      <c r="D7" s="15" t="s">
        <v>805</v>
      </c>
      <c r="E7" s="16" t="s">
        <v>806</v>
      </c>
      <c r="F7" s="17">
        <v>3</v>
      </c>
      <c r="G7" s="18">
        <v>0.2048</v>
      </c>
      <c r="H7" s="19">
        <f>F7*97.28</f>
        <v>291.84</v>
      </c>
    </row>
    <row r="8" ht="22" customHeight="1" spans="1:8">
      <c r="A8" s="31">
        <v>2</v>
      </c>
      <c r="B8" s="15" t="s">
        <v>807</v>
      </c>
      <c r="C8" s="15" t="s">
        <v>808</v>
      </c>
      <c r="D8" s="15" t="s">
        <v>809</v>
      </c>
      <c r="E8" s="16" t="s">
        <v>810</v>
      </c>
      <c r="F8" s="17">
        <v>2</v>
      </c>
      <c r="G8" s="18">
        <v>0.2048</v>
      </c>
      <c r="H8" s="19">
        <f>F8*97.28</f>
        <v>194.56</v>
      </c>
    </row>
    <row r="9" ht="22" customHeight="1" spans="1:8">
      <c r="A9" s="31">
        <v>3</v>
      </c>
      <c r="B9" s="15" t="s">
        <v>811</v>
      </c>
      <c r="C9" s="15" t="s">
        <v>541</v>
      </c>
      <c r="D9" s="15" t="s">
        <v>812</v>
      </c>
      <c r="E9" s="16" t="s">
        <v>813</v>
      </c>
      <c r="F9" s="17">
        <v>2</v>
      </c>
      <c r="G9" s="18">
        <v>0.2048</v>
      </c>
      <c r="H9" s="19">
        <f>F9*97.28</f>
        <v>194.56</v>
      </c>
    </row>
    <row r="10" ht="22" customHeight="1" spans="1:8">
      <c r="A10" s="31">
        <v>4</v>
      </c>
      <c r="B10" s="15" t="s">
        <v>814</v>
      </c>
      <c r="C10" s="15" t="s">
        <v>815</v>
      </c>
      <c r="D10" s="15" t="s">
        <v>816</v>
      </c>
      <c r="E10" s="16" t="s">
        <v>817</v>
      </c>
      <c r="F10" s="17">
        <v>3</v>
      </c>
      <c r="G10" s="18">
        <v>0.2048</v>
      </c>
      <c r="H10" s="19">
        <f>F10*97.28</f>
        <v>291.84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H12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818</v>
      </c>
      <c r="B3" s="8"/>
      <c r="C3" s="8"/>
      <c r="D3" s="9" t="s">
        <v>819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820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821</v>
      </c>
      <c r="C7" s="15" t="s">
        <v>815</v>
      </c>
      <c r="D7" s="15" t="s">
        <v>822</v>
      </c>
      <c r="E7" s="16" t="s">
        <v>823</v>
      </c>
      <c r="F7" s="17">
        <v>5</v>
      </c>
      <c r="G7" s="18">
        <v>0.2048</v>
      </c>
      <c r="H7" s="19">
        <f t="shared" ref="H7:H12" si="0">F7*97.28</f>
        <v>486.4</v>
      </c>
    </row>
    <row r="8" ht="22" customHeight="1" spans="1:8">
      <c r="A8" s="31">
        <v>2</v>
      </c>
      <c r="B8" s="15" t="s">
        <v>824</v>
      </c>
      <c r="C8" s="15" t="s">
        <v>825</v>
      </c>
      <c r="D8" s="15" t="s">
        <v>826</v>
      </c>
      <c r="E8" s="16" t="s">
        <v>827</v>
      </c>
      <c r="F8" s="17">
        <v>1</v>
      </c>
      <c r="G8" s="18">
        <v>0.2048</v>
      </c>
      <c r="H8" s="19">
        <f t="shared" si="0"/>
        <v>97.28</v>
      </c>
    </row>
    <row r="9" ht="22" customHeight="1" spans="1:8">
      <c r="A9" s="31">
        <v>3</v>
      </c>
      <c r="B9" s="15" t="s">
        <v>828</v>
      </c>
      <c r="C9" s="15" t="s">
        <v>829</v>
      </c>
      <c r="D9" s="15" t="s">
        <v>830</v>
      </c>
      <c r="E9" s="16" t="s">
        <v>831</v>
      </c>
      <c r="F9" s="17">
        <v>5.5</v>
      </c>
      <c r="G9" s="18">
        <v>0.2048</v>
      </c>
      <c r="H9" s="19">
        <f t="shared" si="0"/>
        <v>535.04</v>
      </c>
    </row>
    <row r="10" ht="22" customHeight="1" spans="1:8">
      <c r="A10" s="31">
        <v>4</v>
      </c>
      <c r="B10" s="15" t="s">
        <v>832</v>
      </c>
      <c r="C10" s="15" t="s">
        <v>406</v>
      </c>
      <c r="D10" s="15" t="s">
        <v>833</v>
      </c>
      <c r="E10" s="16" t="s">
        <v>834</v>
      </c>
      <c r="F10" s="17">
        <v>8</v>
      </c>
      <c r="G10" s="18">
        <v>0.2048</v>
      </c>
      <c r="H10" s="19">
        <f t="shared" si="0"/>
        <v>778.24</v>
      </c>
    </row>
    <row r="11" ht="22" customHeight="1" spans="1:8">
      <c r="A11" s="31">
        <v>5</v>
      </c>
      <c r="B11" s="15" t="s">
        <v>835</v>
      </c>
      <c r="C11" s="15" t="s">
        <v>836</v>
      </c>
      <c r="D11" s="15" t="s">
        <v>837</v>
      </c>
      <c r="E11" s="16" t="s">
        <v>838</v>
      </c>
      <c r="F11" s="17">
        <v>6</v>
      </c>
      <c r="G11" s="18">
        <v>0.2048</v>
      </c>
      <c r="H11" s="19">
        <f t="shared" si="0"/>
        <v>583.68</v>
      </c>
    </row>
    <row r="12" ht="22" customHeight="1" spans="1:8">
      <c r="A12" s="31">
        <v>6</v>
      </c>
      <c r="B12" s="15" t="s">
        <v>839</v>
      </c>
      <c r="C12" s="15" t="s">
        <v>840</v>
      </c>
      <c r="D12" s="15" t="s">
        <v>841</v>
      </c>
      <c r="E12" s="16" t="s">
        <v>842</v>
      </c>
      <c r="F12" s="17">
        <v>5.5</v>
      </c>
      <c r="G12" s="18">
        <v>0.2048</v>
      </c>
      <c r="H12" s="19">
        <f t="shared" si="0"/>
        <v>535.04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H14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843</v>
      </c>
      <c r="B3" s="8"/>
      <c r="C3" s="8"/>
      <c r="D3" s="9" t="s">
        <v>844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845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0">
        <v>1</v>
      </c>
      <c r="B7" s="15" t="s">
        <v>846</v>
      </c>
      <c r="C7" s="15" t="s">
        <v>692</v>
      </c>
      <c r="D7" s="15" t="s">
        <v>847</v>
      </c>
      <c r="E7" s="16" t="s">
        <v>848</v>
      </c>
      <c r="F7" s="17">
        <v>5</v>
      </c>
      <c r="G7" s="18">
        <v>0.2048</v>
      </c>
      <c r="H7" s="19">
        <f>F7*97.28</f>
        <v>486.4</v>
      </c>
    </row>
    <row r="8" ht="22" customHeight="1" spans="1:8">
      <c r="A8" s="30">
        <v>2</v>
      </c>
      <c r="B8" s="15" t="s">
        <v>849</v>
      </c>
      <c r="C8" s="15" t="s">
        <v>850</v>
      </c>
      <c r="D8" s="15" t="s">
        <v>851</v>
      </c>
      <c r="E8" s="16" t="s">
        <v>852</v>
      </c>
      <c r="F8" s="17">
        <v>5</v>
      </c>
      <c r="G8" s="18">
        <v>0.2048</v>
      </c>
      <c r="H8" s="19">
        <f>F8*475</f>
        <v>2375</v>
      </c>
    </row>
    <row r="9" ht="22" customHeight="1" spans="1:8">
      <c r="A9" s="30">
        <v>3</v>
      </c>
      <c r="B9" s="15" t="s">
        <v>853</v>
      </c>
      <c r="C9" s="15" t="s">
        <v>545</v>
      </c>
      <c r="D9" s="15" t="s">
        <v>854</v>
      </c>
      <c r="E9" s="16" t="s">
        <v>855</v>
      </c>
      <c r="F9" s="17">
        <v>2</v>
      </c>
      <c r="G9" s="18">
        <v>0.2048</v>
      </c>
      <c r="H9" s="19">
        <f>F9*97.28</f>
        <v>194.56</v>
      </c>
    </row>
    <row r="10" ht="22" customHeight="1" spans="1:8">
      <c r="A10" s="30">
        <v>4</v>
      </c>
      <c r="B10" s="15" t="s">
        <v>856</v>
      </c>
      <c r="C10" s="15" t="s">
        <v>857</v>
      </c>
      <c r="D10" s="15" t="s">
        <v>858</v>
      </c>
      <c r="E10" s="16" t="s">
        <v>859</v>
      </c>
      <c r="F10" s="17">
        <v>1</v>
      </c>
      <c r="G10" s="18">
        <v>0.2048</v>
      </c>
      <c r="H10" s="19">
        <f>F10*97.28</f>
        <v>97.28</v>
      </c>
    </row>
    <row r="11" ht="22" customHeight="1" spans="1:8">
      <c r="A11" s="30">
        <v>5</v>
      </c>
      <c r="B11" s="15" t="s">
        <v>860</v>
      </c>
      <c r="C11" s="15" t="s">
        <v>692</v>
      </c>
      <c r="D11" s="15" t="s">
        <v>861</v>
      </c>
      <c r="E11" s="16" t="s">
        <v>862</v>
      </c>
      <c r="F11" s="17">
        <v>8</v>
      </c>
      <c r="G11" s="18">
        <v>0.2048</v>
      </c>
      <c r="H11" s="19">
        <f>F11*97.28</f>
        <v>778.24</v>
      </c>
    </row>
    <row r="12" ht="22" customHeight="1" spans="1:8">
      <c r="A12" s="30">
        <v>6</v>
      </c>
      <c r="B12" s="15" t="s">
        <v>863</v>
      </c>
      <c r="C12" s="15" t="s">
        <v>864</v>
      </c>
      <c r="D12" s="15" t="s">
        <v>865</v>
      </c>
      <c r="E12" s="16" t="s">
        <v>866</v>
      </c>
      <c r="F12" s="17">
        <v>7</v>
      </c>
      <c r="G12" s="18">
        <v>0.2048</v>
      </c>
      <c r="H12" s="19">
        <f>F12*475</f>
        <v>3325</v>
      </c>
    </row>
    <row r="13" ht="22" customHeight="1" spans="1:8">
      <c r="A13" s="30">
        <v>7</v>
      </c>
      <c r="B13" s="15" t="s">
        <v>867</v>
      </c>
      <c r="C13" s="15" t="s">
        <v>868</v>
      </c>
      <c r="D13" s="15" t="s">
        <v>869</v>
      </c>
      <c r="E13" s="16" t="s">
        <v>870</v>
      </c>
      <c r="F13" s="17">
        <v>10</v>
      </c>
      <c r="G13" s="18">
        <v>0.2048</v>
      </c>
      <c r="H13" s="19">
        <f>F13*97.28</f>
        <v>972.8</v>
      </c>
    </row>
    <row r="14" ht="22" customHeight="1" spans="1:8">
      <c r="A14" s="30">
        <v>8</v>
      </c>
      <c r="B14" s="15" t="s">
        <v>871</v>
      </c>
      <c r="C14" s="15" t="s">
        <v>541</v>
      </c>
      <c r="D14" s="15" t="s">
        <v>872</v>
      </c>
      <c r="E14" s="16" t="s">
        <v>873</v>
      </c>
      <c r="F14" s="17">
        <v>1</v>
      </c>
      <c r="G14" s="18">
        <v>0.2048</v>
      </c>
      <c r="H14" s="19">
        <f>F14*97.28</f>
        <v>97.28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H8"/>
  <sheetViews>
    <sheetView workbookViewId="0">
      <selection activeCell="I1" sqref="I$1:K$1048576"/>
    </sheetView>
  </sheetViews>
  <sheetFormatPr defaultColWidth="9" defaultRowHeight="13.5" outlineLevelRow="7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874</v>
      </c>
      <c r="B3" s="8"/>
      <c r="C3" s="8"/>
      <c r="D3" s="9" t="s">
        <v>875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876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0">
        <v>1</v>
      </c>
      <c r="B7" s="15" t="s">
        <v>877</v>
      </c>
      <c r="C7" s="15" t="s">
        <v>878</v>
      </c>
      <c r="D7" s="15" t="s">
        <v>879</v>
      </c>
      <c r="E7" s="16" t="s">
        <v>880</v>
      </c>
      <c r="F7" s="17">
        <v>7</v>
      </c>
      <c r="G7" s="18">
        <v>0.2048</v>
      </c>
      <c r="H7" s="19">
        <f>F7*97.28</f>
        <v>680.96</v>
      </c>
    </row>
    <row r="8" ht="22" customHeight="1" spans="1:8">
      <c r="A8" s="30">
        <v>2</v>
      </c>
      <c r="B8" s="15" t="s">
        <v>881</v>
      </c>
      <c r="C8" s="15" t="s">
        <v>882</v>
      </c>
      <c r="D8" s="15" t="s">
        <v>883</v>
      </c>
      <c r="E8" s="16" t="s">
        <v>504</v>
      </c>
      <c r="F8" s="17">
        <v>3</v>
      </c>
      <c r="G8" s="18">
        <v>0.2048</v>
      </c>
      <c r="H8" s="19">
        <f>F8*97.28</f>
        <v>291.84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H14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884</v>
      </c>
      <c r="B3" s="8"/>
      <c r="C3" s="8"/>
      <c r="D3" s="9" t="s">
        <v>885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886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0">
        <v>1</v>
      </c>
      <c r="B7" s="15" t="s">
        <v>887</v>
      </c>
      <c r="C7" s="15" t="s">
        <v>764</v>
      </c>
      <c r="D7" s="15" t="s">
        <v>888</v>
      </c>
      <c r="E7" s="16" t="s">
        <v>889</v>
      </c>
      <c r="F7" s="17">
        <v>2</v>
      </c>
      <c r="G7" s="18">
        <v>0.2048</v>
      </c>
      <c r="H7" s="19">
        <f t="shared" ref="H7:H14" si="0">F7*97.28</f>
        <v>194.56</v>
      </c>
    </row>
    <row r="8" ht="22" customHeight="1" spans="1:8">
      <c r="A8" s="30">
        <v>2</v>
      </c>
      <c r="B8" s="15" t="s">
        <v>890</v>
      </c>
      <c r="C8" s="15" t="s">
        <v>891</v>
      </c>
      <c r="D8" s="15" t="s">
        <v>892</v>
      </c>
      <c r="E8" s="16" t="s">
        <v>893</v>
      </c>
      <c r="F8" s="17">
        <v>1.5</v>
      </c>
      <c r="G8" s="18">
        <v>0.2048</v>
      </c>
      <c r="H8" s="19">
        <f t="shared" si="0"/>
        <v>145.92</v>
      </c>
    </row>
    <row r="9" ht="22" customHeight="1" spans="1:8">
      <c r="A9" s="30">
        <v>3</v>
      </c>
      <c r="B9" s="15" t="s">
        <v>894</v>
      </c>
      <c r="C9" s="15" t="s">
        <v>699</v>
      </c>
      <c r="D9" s="15" t="s">
        <v>895</v>
      </c>
      <c r="E9" s="16" t="s">
        <v>896</v>
      </c>
      <c r="F9" s="17">
        <v>1.5</v>
      </c>
      <c r="G9" s="18">
        <v>0.2048</v>
      </c>
      <c r="H9" s="19">
        <f t="shared" si="0"/>
        <v>145.92</v>
      </c>
    </row>
    <row r="10" ht="22" customHeight="1" spans="1:8">
      <c r="A10" s="30">
        <v>4</v>
      </c>
      <c r="B10" s="15" t="s">
        <v>897</v>
      </c>
      <c r="C10" s="15" t="s">
        <v>898</v>
      </c>
      <c r="D10" s="15" t="s">
        <v>899</v>
      </c>
      <c r="E10" s="16" t="s">
        <v>900</v>
      </c>
      <c r="F10" s="17">
        <v>1.5</v>
      </c>
      <c r="G10" s="18">
        <v>0.2048</v>
      </c>
      <c r="H10" s="19">
        <f t="shared" si="0"/>
        <v>145.92</v>
      </c>
    </row>
    <row r="11" ht="22" customHeight="1" spans="1:8">
      <c r="A11" s="30">
        <v>5</v>
      </c>
      <c r="B11" s="15" t="s">
        <v>901</v>
      </c>
      <c r="C11" s="15" t="s">
        <v>902</v>
      </c>
      <c r="D11" s="15" t="s">
        <v>903</v>
      </c>
      <c r="E11" s="16" t="s">
        <v>904</v>
      </c>
      <c r="F11" s="17">
        <v>5</v>
      </c>
      <c r="G11" s="18">
        <v>0.2048</v>
      </c>
      <c r="H11" s="19">
        <f t="shared" si="0"/>
        <v>486.4</v>
      </c>
    </row>
    <row r="12" ht="22" customHeight="1" spans="1:8">
      <c r="A12" s="30">
        <v>6</v>
      </c>
      <c r="B12" s="15" t="s">
        <v>905</v>
      </c>
      <c r="C12" s="15" t="s">
        <v>604</v>
      </c>
      <c r="D12" s="15" t="s">
        <v>906</v>
      </c>
      <c r="E12" s="16" t="s">
        <v>907</v>
      </c>
      <c r="F12" s="17">
        <v>1</v>
      </c>
      <c r="G12" s="18">
        <v>0.2048</v>
      </c>
      <c r="H12" s="19">
        <f t="shared" si="0"/>
        <v>97.28</v>
      </c>
    </row>
    <row r="13" ht="22" customHeight="1" spans="1:8">
      <c r="A13" s="30">
        <v>7</v>
      </c>
      <c r="B13" s="15" t="s">
        <v>908</v>
      </c>
      <c r="C13" s="15" t="s">
        <v>688</v>
      </c>
      <c r="D13" s="15" t="s">
        <v>909</v>
      </c>
      <c r="E13" s="16" t="s">
        <v>910</v>
      </c>
      <c r="F13" s="17">
        <v>5.5</v>
      </c>
      <c r="G13" s="18">
        <v>0.2048</v>
      </c>
      <c r="H13" s="19">
        <f t="shared" si="0"/>
        <v>535.04</v>
      </c>
    </row>
    <row r="14" ht="22" customHeight="1" spans="1:8">
      <c r="A14" s="30">
        <v>8</v>
      </c>
      <c r="B14" s="15" t="s">
        <v>911</v>
      </c>
      <c r="C14" s="15" t="s">
        <v>912</v>
      </c>
      <c r="D14" s="15" t="s">
        <v>913</v>
      </c>
      <c r="E14" s="16" t="s">
        <v>914</v>
      </c>
      <c r="F14" s="17">
        <v>4</v>
      </c>
      <c r="G14" s="18">
        <v>0.2048</v>
      </c>
      <c r="H14" s="19">
        <f t="shared" si="0"/>
        <v>389.12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0" sqref="E10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915</v>
      </c>
      <c r="B3" s="8"/>
      <c r="C3" s="8"/>
      <c r="D3" s="9" t="s">
        <v>916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917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5" t="s">
        <v>918</v>
      </c>
      <c r="C7" s="15" t="s">
        <v>919</v>
      </c>
      <c r="D7" s="15" t="s">
        <v>920</v>
      </c>
      <c r="E7" s="16" t="s">
        <v>921</v>
      </c>
      <c r="F7" s="17">
        <v>5.5</v>
      </c>
      <c r="G7" s="18">
        <v>0.2048</v>
      </c>
      <c r="H7" s="19">
        <f>F7*97.28</f>
        <v>535.04</v>
      </c>
    </row>
    <row r="8" ht="22" customHeight="1" spans="1:8">
      <c r="A8" s="13">
        <v>2</v>
      </c>
      <c r="B8" s="15" t="s">
        <v>922</v>
      </c>
      <c r="C8" s="15" t="s">
        <v>649</v>
      </c>
      <c r="D8" s="15" t="s">
        <v>923</v>
      </c>
      <c r="E8" s="16" t="s">
        <v>924</v>
      </c>
      <c r="F8" s="17">
        <v>3</v>
      </c>
      <c r="G8" s="18">
        <v>0.2048</v>
      </c>
      <c r="H8" s="19">
        <f>F8*97.28</f>
        <v>291.84</v>
      </c>
    </row>
    <row r="9" ht="22" customHeight="1" spans="1:8">
      <c r="A9" s="13">
        <v>3</v>
      </c>
      <c r="B9" s="15" t="s">
        <v>925</v>
      </c>
      <c r="C9" s="15" t="s">
        <v>692</v>
      </c>
      <c r="D9" s="15" t="s">
        <v>926</v>
      </c>
      <c r="E9" s="16" t="s">
        <v>927</v>
      </c>
      <c r="F9" s="17">
        <v>3</v>
      </c>
      <c r="G9" s="18">
        <v>0.2048</v>
      </c>
      <c r="H9" s="19">
        <f>F9*97.28</f>
        <v>291.84</v>
      </c>
    </row>
    <row r="10" ht="22" customHeight="1" spans="1:8">
      <c r="A10" s="13">
        <v>4</v>
      </c>
      <c r="B10" s="15" t="s">
        <v>928</v>
      </c>
      <c r="C10" s="15" t="s">
        <v>447</v>
      </c>
      <c r="D10" s="15" t="s">
        <v>929</v>
      </c>
      <c r="E10" s="16" t="s">
        <v>930</v>
      </c>
      <c r="F10" s="17">
        <v>0.5</v>
      </c>
      <c r="G10" s="18">
        <v>0.2048</v>
      </c>
      <c r="H10" s="19">
        <f>F10*97.28</f>
        <v>48.64</v>
      </c>
    </row>
    <row r="11" ht="22" customHeight="1" spans="1:8">
      <c r="A11" s="13">
        <v>5</v>
      </c>
      <c r="B11" s="15" t="s">
        <v>931</v>
      </c>
      <c r="C11" s="15" t="s">
        <v>932</v>
      </c>
      <c r="D11" s="15" t="s">
        <v>933</v>
      </c>
      <c r="E11" s="16" t="s">
        <v>934</v>
      </c>
      <c r="F11" s="17">
        <v>2</v>
      </c>
      <c r="G11" s="18">
        <v>0.2048</v>
      </c>
      <c r="H11" s="19">
        <f>F11*97.28</f>
        <v>194.56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H11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935</v>
      </c>
      <c r="B3" s="8"/>
      <c r="C3" s="8"/>
      <c r="D3" s="9" t="s">
        <v>936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937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5" t="s">
        <v>938</v>
      </c>
      <c r="C7" s="15" t="s">
        <v>939</v>
      </c>
      <c r="D7" s="29" t="s">
        <v>940</v>
      </c>
      <c r="E7" s="16" t="s">
        <v>941</v>
      </c>
      <c r="F7" s="17">
        <v>2</v>
      </c>
      <c r="G7" s="18">
        <v>0.2048</v>
      </c>
      <c r="H7" s="19">
        <f>F7*97.28</f>
        <v>194.56</v>
      </c>
    </row>
    <row r="8" ht="22" customHeight="1" spans="1:8">
      <c r="A8" s="13">
        <v>2</v>
      </c>
      <c r="B8" s="15" t="s">
        <v>942</v>
      </c>
      <c r="C8" s="15" t="s">
        <v>943</v>
      </c>
      <c r="D8" s="15" t="s">
        <v>944</v>
      </c>
      <c r="E8" s="16" t="s">
        <v>945</v>
      </c>
      <c r="F8" s="17">
        <v>1</v>
      </c>
      <c r="G8" s="18">
        <v>0.2048</v>
      </c>
      <c r="H8" s="19">
        <f>F8*97.28</f>
        <v>97.28</v>
      </c>
    </row>
    <row r="9" ht="22" customHeight="1" spans="1:8">
      <c r="A9" s="13">
        <v>3</v>
      </c>
      <c r="B9" s="15" t="s">
        <v>946</v>
      </c>
      <c r="C9" s="15" t="s">
        <v>947</v>
      </c>
      <c r="D9" s="15" t="s">
        <v>948</v>
      </c>
      <c r="E9" s="16" t="s">
        <v>571</v>
      </c>
      <c r="F9" s="17">
        <v>0.5</v>
      </c>
      <c r="G9" s="18">
        <v>0.2048</v>
      </c>
      <c r="H9" s="19">
        <f>F9*97.28</f>
        <v>48.64</v>
      </c>
    </row>
    <row r="10" ht="22" customHeight="1" spans="1:8">
      <c r="A10" s="13">
        <v>4</v>
      </c>
      <c r="B10" s="15" t="s">
        <v>949</v>
      </c>
      <c r="C10" s="15" t="s">
        <v>950</v>
      </c>
      <c r="D10" s="15" t="s">
        <v>951</v>
      </c>
      <c r="E10" s="16" t="s">
        <v>952</v>
      </c>
      <c r="F10" s="17">
        <v>5</v>
      </c>
      <c r="G10" s="18">
        <v>0.2048</v>
      </c>
      <c r="H10" s="19">
        <f>F10*97.28</f>
        <v>486.4</v>
      </c>
    </row>
    <row r="11" ht="22" customHeight="1" spans="1:8">
      <c r="A11" s="13">
        <v>5</v>
      </c>
      <c r="B11" s="15" t="s">
        <v>953</v>
      </c>
      <c r="C11" s="15" t="s">
        <v>760</v>
      </c>
      <c r="D11" s="15" t="s">
        <v>948</v>
      </c>
      <c r="E11" s="16" t="s">
        <v>954</v>
      </c>
      <c r="F11" s="17">
        <v>21.5</v>
      </c>
      <c r="G11" s="18">
        <v>0.2048</v>
      </c>
      <c r="H11" s="19">
        <f>F11*97.28</f>
        <v>2091.52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H9"/>
  <sheetViews>
    <sheetView workbookViewId="0">
      <selection activeCell="E9" sqref="E9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955</v>
      </c>
      <c r="B3" s="8"/>
      <c r="C3" s="8"/>
      <c r="D3" s="9" t="s">
        <v>956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957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1" customHeight="1" spans="1:8">
      <c r="A7" s="13">
        <v>1</v>
      </c>
      <c r="B7" s="26" t="s">
        <v>958</v>
      </c>
      <c r="C7" s="27" t="s">
        <v>443</v>
      </c>
      <c r="D7" s="27" t="s">
        <v>959</v>
      </c>
      <c r="E7" s="28" t="s">
        <v>960</v>
      </c>
      <c r="F7" s="17">
        <v>2.5</v>
      </c>
      <c r="G7" s="18">
        <v>0.2048</v>
      </c>
      <c r="H7" s="19">
        <f>F7*97.28</f>
        <v>243.2</v>
      </c>
    </row>
    <row r="8" s="2" customFormat="1" ht="22" customHeight="1" spans="1:8">
      <c r="A8" s="13">
        <v>2</v>
      </c>
      <c r="B8" s="26" t="s">
        <v>961</v>
      </c>
      <c r="C8" s="27" t="s">
        <v>912</v>
      </c>
      <c r="D8" s="27" t="s">
        <v>962</v>
      </c>
      <c r="E8" s="28" t="s">
        <v>963</v>
      </c>
      <c r="F8" s="17">
        <v>5</v>
      </c>
      <c r="G8" s="18">
        <v>0.2048</v>
      </c>
      <c r="H8" s="19">
        <f>F8*97.28</f>
        <v>486.4</v>
      </c>
    </row>
    <row r="9" s="2" customFormat="1" ht="22" customHeight="1" spans="1:8">
      <c r="A9" s="13">
        <v>3</v>
      </c>
      <c r="B9" s="26" t="s">
        <v>964</v>
      </c>
      <c r="C9" s="27" t="s">
        <v>692</v>
      </c>
      <c r="D9" s="27" t="s">
        <v>965</v>
      </c>
      <c r="E9" s="28" t="s">
        <v>966</v>
      </c>
      <c r="F9" s="17">
        <v>1.5</v>
      </c>
      <c r="G9" s="18">
        <v>0.2048</v>
      </c>
      <c r="H9" s="19">
        <f>F9*97.28</f>
        <v>145.92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H11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967</v>
      </c>
      <c r="B3" s="8"/>
      <c r="C3" s="8"/>
      <c r="D3" s="9" t="s">
        <v>968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969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5" t="s">
        <v>970</v>
      </c>
      <c r="C7" s="15" t="s">
        <v>458</v>
      </c>
      <c r="D7" s="15" t="s">
        <v>971</v>
      </c>
      <c r="E7" s="16" t="s">
        <v>972</v>
      </c>
      <c r="F7" s="17">
        <v>2</v>
      </c>
      <c r="G7" s="18">
        <v>0.2048</v>
      </c>
      <c r="H7" s="19">
        <f>F7*97.28</f>
        <v>194.56</v>
      </c>
    </row>
    <row r="8" s="2" customFormat="1" ht="22" customHeight="1" spans="1:8">
      <c r="A8" s="13">
        <v>2</v>
      </c>
      <c r="B8" s="15" t="s">
        <v>973</v>
      </c>
      <c r="C8" s="15" t="s">
        <v>974</v>
      </c>
      <c r="D8" s="15" t="s">
        <v>975</v>
      </c>
      <c r="E8" s="16" t="s">
        <v>976</v>
      </c>
      <c r="F8" s="17">
        <v>5</v>
      </c>
      <c r="G8" s="18">
        <v>0.2048</v>
      </c>
      <c r="H8" s="19">
        <f>F8*97.28</f>
        <v>486.4</v>
      </c>
    </row>
    <row r="9" s="2" customFormat="1" ht="22" customHeight="1" spans="1:8">
      <c r="A9" s="13">
        <v>3</v>
      </c>
      <c r="B9" s="15" t="s">
        <v>977</v>
      </c>
      <c r="C9" s="15" t="s">
        <v>732</v>
      </c>
      <c r="D9" s="15" t="s">
        <v>978</v>
      </c>
      <c r="E9" s="16" t="s">
        <v>979</v>
      </c>
      <c r="F9" s="17">
        <v>2</v>
      </c>
      <c r="G9" s="18">
        <v>0.2048</v>
      </c>
      <c r="H9" s="19">
        <f>F9*97.28</f>
        <v>194.56</v>
      </c>
    </row>
    <row r="10" s="2" customFormat="1" ht="22" customHeight="1" spans="1:8">
      <c r="A10" s="13">
        <v>4</v>
      </c>
      <c r="B10" s="15" t="s">
        <v>980</v>
      </c>
      <c r="C10" s="15" t="s">
        <v>462</v>
      </c>
      <c r="D10" s="15" t="s">
        <v>981</v>
      </c>
      <c r="E10" s="16" t="s">
        <v>982</v>
      </c>
      <c r="F10" s="17">
        <v>2</v>
      </c>
      <c r="G10" s="18">
        <v>0.2048</v>
      </c>
      <c r="H10" s="19">
        <f>F10*97.28</f>
        <v>194.56</v>
      </c>
    </row>
    <row r="11" s="2" customFormat="1" ht="22" customHeight="1" spans="1:8">
      <c r="A11" s="13">
        <v>5</v>
      </c>
      <c r="B11" s="15" t="s">
        <v>983</v>
      </c>
      <c r="C11" s="15" t="s">
        <v>864</v>
      </c>
      <c r="D11" s="15" t="s">
        <v>984</v>
      </c>
      <c r="E11" s="16" t="s">
        <v>985</v>
      </c>
      <c r="F11" s="17">
        <v>1</v>
      </c>
      <c r="G11" s="18">
        <v>0.2048</v>
      </c>
      <c r="H11" s="19">
        <f>F11*97.28</f>
        <v>97.28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35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92</v>
      </c>
      <c r="B3" s="8"/>
      <c r="C3" s="8"/>
      <c r="D3" s="9" t="s">
        <v>93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95</v>
      </c>
      <c r="C7" s="15" t="s">
        <v>89</v>
      </c>
      <c r="D7" s="15" t="s">
        <v>96</v>
      </c>
      <c r="E7" s="16" t="s">
        <v>97</v>
      </c>
      <c r="F7" s="17">
        <v>6.2</v>
      </c>
      <c r="G7" s="18">
        <v>0.2048</v>
      </c>
      <c r="H7" s="19">
        <f>F7*97.28</f>
        <v>603.136</v>
      </c>
    </row>
    <row r="8" ht="22" customHeight="1" spans="1:8">
      <c r="A8" s="31">
        <v>2</v>
      </c>
      <c r="B8" s="15" t="s">
        <v>98</v>
      </c>
      <c r="C8" s="15" t="s">
        <v>29</v>
      </c>
      <c r="D8" s="15" t="s">
        <v>99</v>
      </c>
      <c r="E8" s="16" t="s">
        <v>100</v>
      </c>
      <c r="F8" s="17">
        <v>0.3</v>
      </c>
      <c r="G8" s="18">
        <v>0.2048</v>
      </c>
      <c r="H8" s="19">
        <f>F8*97.28</f>
        <v>29.184</v>
      </c>
    </row>
    <row r="9" ht="22" customHeight="1" spans="1:8">
      <c r="A9" s="31">
        <v>3</v>
      </c>
      <c r="B9" s="15" t="s">
        <v>101</v>
      </c>
      <c r="C9" s="15" t="s">
        <v>102</v>
      </c>
      <c r="D9" s="15" t="s">
        <v>103</v>
      </c>
      <c r="E9" s="16" t="s">
        <v>104</v>
      </c>
      <c r="F9" s="17">
        <v>6.5</v>
      </c>
      <c r="G9" s="18">
        <v>0.2048</v>
      </c>
      <c r="H9" s="19">
        <f>F9*97.28</f>
        <v>632.32</v>
      </c>
    </row>
    <row r="10" spans="1:1">
      <c r="A10" s="39"/>
    </row>
    <row r="11" spans="1:1">
      <c r="A11" s="39"/>
    </row>
    <row r="12" spans="1:1">
      <c r="A12" s="39"/>
    </row>
    <row r="13" spans="1:1">
      <c r="A13" s="39"/>
    </row>
    <row r="14" spans="1:1">
      <c r="A14" s="39"/>
    </row>
    <row r="15" spans="1:1">
      <c r="A15" s="39"/>
    </row>
    <row r="16" spans="1:1">
      <c r="A16" s="39"/>
    </row>
    <row r="17" spans="1:1">
      <c r="A17" s="39"/>
    </row>
    <row r="18" spans="1:1">
      <c r="A18" s="39"/>
    </row>
    <row r="19" spans="1:1">
      <c r="A19" s="39"/>
    </row>
    <row r="20" spans="1:1">
      <c r="A20" s="39"/>
    </row>
    <row r="21" spans="1:1">
      <c r="A21" s="39"/>
    </row>
    <row r="22" spans="1:1">
      <c r="A22" s="39"/>
    </row>
    <row r="23" spans="1:1">
      <c r="A23" s="39"/>
    </row>
    <row r="24" spans="1:1">
      <c r="A24" s="39"/>
    </row>
    <row r="25" spans="1:1">
      <c r="A25" s="39"/>
    </row>
    <row r="26" spans="1:1">
      <c r="A26" s="39"/>
    </row>
    <row r="27" spans="1:1">
      <c r="A27" s="39"/>
    </row>
    <row r="28" spans="1:1">
      <c r="A28" s="39"/>
    </row>
    <row r="29" spans="1:1">
      <c r="A29" s="39"/>
    </row>
    <row r="30" spans="1:1">
      <c r="A30" s="39"/>
    </row>
    <row r="31" spans="1:1">
      <c r="A31" s="39"/>
    </row>
    <row r="32" spans="1:1">
      <c r="A32" s="39"/>
    </row>
    <row r="33" spans="1:1">
      <c r="A33" s="39"/>
    </row>
    <row r="34" spans="1:1">
      <c r="A34" s="39"/>
    </row>
    <row r="35" spans="1:1">
      <c r="A35" s="39"/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986</v>
      </c>
      <c r="B3" s="8"/>
      <c r="C3" s="8"/>
      <c r="D3" s="9" t="s">
        <v>987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988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5" t="s">
        <v>989</v>
      </c>
      <c r="C7" s="15" t="s">
        <v>990</v>
      </c>
      <c r="D7" s="15" t="s">
        <v>991</v>
      </c>
      <c r="E7" s="16" t="s">
        <v>992</v>
      </c>
      <c r="F7" s="17">
        <v>5</v>
      </c>
      <c r="G7" s="18">
        <v>0.2048</v>
      </c>
      <c r="H7" s="19">
        <f>F7*97.28</f>
        <v>486.4</v>
      </c>
    </row>
    <row r="8" s="2" customFormat="1" ht="22" customHeight="1" spans="1:8">
      <c r="A8" s="13">
        <v>2</v>
      </c>
      <c r="B8" s="15" t="s">
        <v>993</v>
      </c>
      <c r="C8" s="15" t="s">
        <v>725</v>
      </c>
      <c r="D8" s="15" t="s">
        <v>994</v>
      </c>
      <c r="E8" s="16" t="s">
        <v>995</v>
      </c>
      <c r="F8" s="17">
        <v>3</v>
      </c>
      <c r="G8" s="18">
        <v>0.2048</v>
      </c>
      <c r="H8" s="19">
        <f>F8*97.28</f>
        <v>291.84</v>
      </c>
    </row>
    <row r="9" s="2" customFormat="1" ht="22" customHeight="1" spans="1:8">
      <c r="A9" s="13">
        <v>3</v>
      </c>
      <c r="B9" s="15" t="s">
        <v>996</v>
      </c>
      <c r="C9" s="15" t="s">
        <v>447</v>
      </c>
      <c r="D9" s="15" t="s">
        <v>997</v>
      </c>
      <c r="E9" s="16" t="s">
        <v>998</v>
      </c>
      <c r="F9" s="17">
        <v>2</v>
      </c>
      <c r="G9" s="18">
        <v>0.2048</v>
      </c>
      <c r="H9" s="19">
        <f>F9*97.28</f>
        <v>194.56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H28"/>
  <sheetViews>
    <sheetView topLeftCell="A2"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999</v>
      </c>
      <c r="B3" s="8"/>
      <c r="C3" s="8"/>
      <c r="D3" s="9" t="s">
        <v>1000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1001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5" t="s">
        <v>1002</v>
      </c>
      <c r="C7" s="15" t="s">
        <v>850</v>
      </c>
      <c r="D7" s="15" t="s">
        <v>1003</v>
      </c>
      <c r="E7" s="16" t="s">
        <v>1004</v>
      </c>
      <c r="F7" s="17">
        <v>1</v>
      </c>
      <c r="G7" s="18">
        <v>0.2048</v>
      </c>
      <c r="H7" s="19">
        <f t="shared" ref="H7:H28" si="0">F7*97.28</f>
        <v>97.28</v>
      </c>
    </row>
    <row r="8" s="2" customFormat="1" ht="22" customHeight="1" spans="1:8">
      <c r="A8" s="13">
        <v>2</v>
      </c>
      <c r="B8" s="15" t="s">
        <v>1005</v>
      </c>
      <c r="C8" s="15" t="s">
        <v>902</v>
      </c>
      <c r="D8" s="15" t="s">
        <v>1006</v>
      </c>
      <c r="E8" s="16" t="s">
        <v>1007</v>
      </c>
      <c r="F8" s="17">
        <v>1</v>
      </c>
      <c r="G8" s="18">
        <v>0.2048</v>
      </c>
      <c r="H8" s="19">
        <f t="shared" si="0"/>
        <v>97.28</v>
      </c>
    </row>
    <row r="9" s="2" customFormat="1" ht="22" customHeight="1" spans="1:8">
      <c r="A9" s="13">
        <v>3</v>
      </c>
      <c r="B9" s="15" t="s">
        <v>1008</v>
      </c>
      <c r="C9" s="15" t="s">
        <v>541</v>
      </c>
      <c r="D9" s="15" t="s">
        <v>1009</v>
      </c>
      <c r="E9" s="16" t="s">
        <v>1010</v>
      </c>
      <c r="F9" s="17">
        <v>1</v>
      </c>
      <c r="G9" s="18">
        <v>0.2048</v>
      </c>
      <c r="H9" s="19">
        <f t="shared" si="0"/>
        <v>97.28</v>
      </c>
    </row>
    <row r="10" s="2" customFormat="1" ht="22" customHeight="1" spans="1:8">
      <c r="A10" s="13">
        <v>4</v>
      </c>
      <c r="B10" s="15" t="s">
        <v>1011</v>
      </c>
      <c r="C10" s="15" t="s">
        <v>1012</v>
      </c>
      <c r="D10" s="15" t="s">
        <v>1013</v>
      </c>
      <c r="E10" s="16" t="s">
        <v>1014</v>
      </c>
      <c r="F10" s="17">
        <v>8</v>
      </c>
      <c r="G10" s="18">
        <v>0.2048</v>
      </c>
      <c r="H10" s="19">
        <f t="shared" si="0"/>
        <v>778.24</v>
      </c>
    </row>
    <row r="11" s="2" customFormat="1" ht="22" customHeight="1" spans="1:8">
      <c r="A11" s="13">
        <v>5</v>
      </c>
      <c r="B11" s="15" t="s">
        <v>1015</v>
      </c>
      <c r="C11" s="15" t="s">
        <v>600</v>
      </c>
      <c r="D11" s="15" t="s">
        <v>1016</v>
      </c>
      <c r="E11" s="16" t="s">
        <v>1017</v>
      </c>
      <c r="F11" s="17">
        <v>1</v>
      </c>
      <c r="G11" s="18">
        <v>0.2048</v>
      </c>
      <c r="H11" s="19">
        <f t="shared" si="0"/>
        <v>97.28</v>
      </c>
    </row>
    <row r="12" s="2" customFormat="1" ht="22" customHeight="1" spans="1:8">
      <c r="A12" s="13">
        <v>6</v>
      </c>
      <c r="B12" s="15" t="s">
        <v>1018</v>
      </c>
      <c r="C12" s="15" t="s">
        <v>1019</v>
      </c>
      <c r="D12" s="15" t="s">
        <v>1020</v>
      </c>
      <c r="E12" s="16" t="s">
        <v>1021</v>
      </c>
      <c r="F12" s="17">
        <v>3</v>
      </c>
      <c r="G12" s="18">
        <v>0.2048</v>
      </c>
      <c r="H12" s="19">
        <f t="shared" si="0"/>
        <v>291.84</v>
      </c>
    </row>
    <row r="13" s="2" customFormat="1" ht="22" customHeight="1" spans="1:8">
      <c r="A13" s="13">
        <v>7</v>
      </c>
      <c r="B13" s="15" t="s">
        <v>1022</v>
      </c>
      <c r="C13" s="15" t="s">
        <v>688</v>
      </c>
      <c r="D13" s="15" t="s">
        <v>1023</v>
      </c>
      <c r="E13" s="16" t="s">
        <v>1024</v>
      </c>
      <c r="F13" s="17">
        <v>1.5</v>
      </c>
      <c r="G13" s="18">
        <v>0.2048</v>
      </c>
      <c r="H13" s="19">
        <f t="shared" si="0"/>
        <v>145.92</v>
      </c>
    </row>
    <row r="14" s="2" customFormat="1" ht="22" customHeight="1" spans="1:8">
      <c r="A14" s="13">
        <v>8</v>
      </c>
      <c r="B14" s="15" t="s">
        <v>1025</v>
      </c>
      <c r="C14" s="15" t="s">
        <v>545</v>
      </c>
      <c r="D14" s="15" t="s">
        <v>1026</v>
      </c>
      <c r="E14" s="16" t="s">
        <v>1027</v>
      </c>
      <c r="F14" s="17">
        <v>1</v>
      </c>
      <c r="G14" s="18">
        <v>0.2048</v>
      </c>
      <c r="H14" s="19">
        <f t="shared" si="0"/>
        <v>97.28</v>
      </c>
    </row>
    <row r="15" s="2" customFormat="1" ht="22" customHeight="1" spans="1:8">
      <c r="A15" s="13">
        <v>9</v>
      </c>
      <c r="B15" s="15" t="s">
        <v>1028</v>
      </c>
      <c r="C15" s="15" t="s">
        <v>541</v>
      </c>
      <c r="D15" s="15" t="s">
        <v>1029</v>
      </c>
      <c r="E15" s="16" t="s">
        <v>1030</v>
      </c>
      <c r="F15" s="17">
        <v>1</v>
      </c>
      <c r="G15" s="18">
        <v>0.2048</v>
      </c>
      <c r="H15" s="19">
        <f t="shared" si="0"/>
        <v>97.28</v>
      </c>
    </row>
    <row r="16" s="2" customFormat="1" ht="22" customHeight="1" spans="1:8">
      <c r="A16" s="13">
        <v>10</v>
      </c>
      <c r="B16" s="15" t="s">
        <v>1031</v>
      </c>
      <c r="C16" s="15" t="s">
        <v>1032</v>
      </c>
      <c r="D16" s="15" t="s">
        <v>1033</v>
      </c>
      <c r="E16" s="16" t="s">
        <v>1034</v>
      </c>
      <c r="F16" s="17">
        <v>1</v>
      </c>
      <c r="G16" s="18">
        <v>0.2048</v>
      </c>
      <c r="H16" s="19">
        <f t="shared" si="0"/>
        <v>97.28</v>
      </c>
    </row>
    <row r="17" s="2" customFormat="1" ht="22" customHeight="1" spans="1:8">
      <c r="A17" s="13">
        <v>11</v>
      </c>
      <c r="B17" s="15" t="s">
        <v>1035</v>
      </c>
      <c r="C17" s="15" t="s">
        <v>932</v>
      </c>
      <c r="D17" s="15" t="s">
        <v>1036</v>
      </c>
      <c r="E17" s="16" t="s">
        <v>1037</v>
      </c>
      <c r="F17" s="17">
        <v>1</v>
      </c>
      <c r="G17" s="18">
        <v>0.2048</v>
      </c>
      <c r="H17" s="19">
        <f t="shared" si="0"/>
        <v>97.28</v>
      </c>
    </row>
    <row r="18" s="2" customFormat="1" ht="22" customHeight="1" spans="1:8">
      <c r="A18" s="13">
        <v>12</v>
      </c>
      <c r="B18" s="15" t="s">
        <v>1038</v>
      </c>
      <c r="C18" s="15" t="s">
        <v>656</v>
      </c>
      <c r="D18" s="15" t="s">
        <v>1039</v>
      </c>
      <c r="E18" s="16" t="s">
        <v>1040</v>
      </c>
      <c r="F18" s="17">
        <v>1</v>
      </c>
      <c r="G18" s="18">
        <v>0.2048</v>
      </c>
      <c r="H18" s="19">
        <f t="shared" si="0"/>
        <v>97.28</v>
      </c>
    </row>
    <row r="19" s="2" customFormat="1" ht="22" customHeight="1" spans="1:8">
      <c r="A19" s="13">
        <v>13</v>
      </c>
      <c r="B19" s="15" t="s">
        <v>1041</v>
      </c>
      <c r="C19" s="15" t="s">
        <v>756</v>
      </c>
      <c r="D19" s="15" t="s">
        <v>1042</v>
      </c>
      <c r="E19" s="16" t="s">
        <v>1043</v>
      </c>
      <c r="F19" s="17">
        <v>2</v>
      </c>
      <c r="G19" s="18">
        <v>0.2048</v>
      </c>
      <c r="H19" s="19">
        <f t="shared" si="0"/>
        <v>194.56</v>
      </c>
    </row>
    <row r="20" s="2" customFormat="1" ht="22" customHeight="1" spans="1:8">
      <c r="A20" s="13">
        <v>14</v>
      </c>
      <c r="B20" s="15" t="s">
        <v>1044</v>
      </c>
      <c r="C20" s="15" t="s">
        <v>1045</v>
      </c>
      <c r="D20" s="15" t="s">
        <v>1046</v>
      </c>
      <c r="E20" s="16" t="s">
        <v>1047</v>
      </c>
      <c r="F20" s="17">
        <v>1</v>
      </c>
      <c r="G20" s="18">
        <v>0.2048</v>
      </c>
      <c r="H20" s="19">
        <f t="shared" si="0"/>
        <v>97.28</v>
      </c>
    </row>
    <row r="21" s="2" customFormat="1" ht="22" customHeight="1" spans="1:8">
      <c r="A21" s="13">
        <v>15</v>
      </c>
      <c r="B21" s="15" t="s">
        <v>1048</v>
      </c>
      <c r="C21" s="15" t="s">
        <v>688</v>
      </c>
      <c r="D21" s="15" t="s">
        <v>1049</v>
      </c>
      <c r="E21" s="16" t="s">
        <v>1050</v>
      </c>
      <c r="F21" s="17">
        <v>2</v>
      </c>
      <c r="G21" s="18">
        <v>0.2048</v>
      </c>
      <c r="H21" s="19">
        <f t="shared" si="0"/>
        <v>194.56</v>
      </c>
    </row>
    <row r="22" s="2" customFormat="1" ht="22" customHeight="1" spans="1:8">
      <c r="A22" s="13">
        <v>16</v>
      </c>
      <c r="B22" s="15" t="s">
        <v>1051</v>
      </c>
      <c r="C22" s="15" t="s">
        <v>1052</v>
      </c>
      <c r="D22" s="15" t="s">
        <v>1053</v>
      </c>
      <c r="E22" s="16" t="s">
        <v>1054</v>
      </c>
      <c r="F22" s="17">
        <v>1.5</v>
      </c>
      <c r="G22" s="18">
        <v>0.2048</v>
      </c>
      <c r="H22" s="19">
        <f t="shared" si="0"/>
        <v>145.92</v>
      </c>
    </row>
    <row r="23" s="2" customFormat="1" ht="22" customHeight="1" spans="1:8">
      <c r="A23" s="13">
        <v>17</v>
      </c>
      <c r="B23" s="15" t="s">
        <v>1055</v>
      </c>
      <c r="C23" s="15" t="s">
        <v>1056</v>
      </c>
      <c r="D23" s="15" t="s">
        <v>1057</v>
      </c>
      <c r="E23" s="16" t="s">
        <v>1058</v>
      </c>
      <c r="F23" s="17">
        <v>1</v>
      </c>
      <c r="G23" s="18">
        <v>0.2048</v>
      </c>
      <c r="H23" s="19">
        <f t="shared" si="0"/>
        <v>97.28</v>
      </c>
    </row>
    <row r="24" s="2" customFormat="1" ht="22" customHeight="1" spans="1:8">
      <c r="A24" s="13">
        <v>18</v>
      </c>
      <c r="B24" s="15" t="s">
        <v>1059</v>
      </c>
      <c r="C24" s="15" t="s">
        <v>878</v>
      </c>
      <c r="D24" s="15" t="s">
        <v>1060</v>
      </c>
      <c r="E24" s="16" t="s">
        <v>1061</v>
      </c>
      <c r="F24" s="17">
        <v>2</v>
      </c>
      <c r="G24" s="18">
        <v>0.2048</v>
      </c>
      <c r="H24" s="19">
        <f t="shared" si="0"/>
        <v>194.56</v>
      </c>
    </row>
    <row r="25" s="2" customFormat="1" ht="22" customHeight="1" spans="1:8">
      <c r="A25" s="13">
        <v>19</v>
      </c>
      <c r="B25" s="15" t="s">
        <v>1062</v>
      </c>
      <c r="C25" s="15" t="s">
        <v>1056</v>
      </c>
      <c r="D25" s="15" t="s">
        <v>1063</v>
      </c>
      <c r="E25" s="16" t="s">
        <v>1064</v>
      </c>
      <c r="F25" s="17">
        <v>1</v>
      </c>
      <c r="G25" s="18">
        <v>0.2048</v>
      </c>
      <c r="H25" s="19">
        <f t="shared" si="0"/>
        <v>97.28</v>
      </c>
    </row>
    <row r="26" s="2" customFormat="1" ht="22" customHeight="1" spans="1:8">
      <c r="A26" s="13">
        <v>20</v>
      </c>
      <c r="B26" s="15" t="s">
        <v>814</v>
      </c>
      <c r="C26" s="15" t="s">
        <v>815</v>
      </c>
      <c r="D26" s="15" t="s">
        <v>816</v>
      </c>
      <c r="E26" s="16" t="s">
        <v>1065</v>
      </c>
      <c r="F26" s="17">
        <v>1</v>
      </c>
      <c r="G26" s="18">
        <v>0.2048</v>
      </c>
      <c r="H26" s="19">
        <f t="shared" si="0"/>
        <v>97.28</v>
      </c>
    </row>
    <row r="27" s="2" customFormat="1" ht="22" customHeight="1" spans="1:8">
      <c r="A27" s="13">
        <v>21</v>
      </c>
      <c r="B27" s="15" t="s">
        <v>1066</v>
      </c>
      <c r="C27" s="15" t="s">
        <v>1067</v>
      </c>
      <c r="D27" s="15" t="s">
        <v>1068</v>
      </c>
      <c r="E27" s="16" t="s">
        <v>1069</v>
      </c>
      <c r="F27" s="17">
        <v>1</v>
      </c>
      <c r="G27" s="18">
        <v>0.2048</v>
      </c>
      <c r="H27" s="19">
        <f t="shared" si="0"/>
        <v>97.28</v>
      </c>
    </row>
    <row r="28" s="2" customFormat="1" ht="22" customHeight="1" spans="1:8">
      <c r="A28" s="13">
        <v>22</v>
      </c>
      <c r="B28" s="15" t="s">
        <v>1070</v>
      </c>
      <c r="C28" s="15" t="s">
        <v>794</v>
      </c>
      <c r="D28" s="15" t="s">
        <v>1071</v>
      </c>
      <c r="E28" s="16" t="s">
        <v>1072</v>
      </c>
      <c r="F28" s="17">
        <v>1</v>
      </c>
      <c r="G28" s="18">
        <v>0.2048</v>
      </c>
      <c r="H28" s="19">
        <f t="shared" si="0"/>
        <v>97.28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H16"/>
  <sheetViews>
    <sheetView workbookViewId="0">
      <selection activeCell="E7" sqref="E7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1073</v>
      </c>
      <c r="B3" s="8"/>
      <c r="C3" s="8"/>
      <c r="D3" s="9" t="s">
        <v>1074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1075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5" t="s">
        <v>1076</v>
      </c>
      <c r="C7" s="15" t="s">
        <v>950</v>
      </c>
      <c r="D7" s="15" t="s">
        <v>1077</v>
      </c>
      <c r="E7" s="16" t="s">
        <v>1078</v>
      </c>
      <c r="F7" s="17">
        <v>1</v>
      </c>
      <c r="G7" s="18">
        <v>0.2048</v>
      </c>
      <c r="H7" s="19">
        <f t="shared" ref="H7:H16" si="0">F7*97.28</f>
        <v>97.28</v>
      </c>
    </row>
    <row r="8" s="2" customFormat="1" ht="22" customHeight="1" spans="1:8">
      <c r="A8" s="13">
        <v>2</v>
      </c>
      <c r="B8" s="15" t="s">
        <v>1079</v>
      </c>
      <c r="C8" s="15" t="s">
        <v>692</v>
      </c>
      <c r="D8" s="15" t="s">
        <v>1080</v>
      </c>
      <c r="E8" s="16" t="s">
        <v>1081</v>
      </c>
      <c r="F8" s="17">
        <v>1</v>
      </c>
      <c r="G8" s="18">
        <v>0.2048</v>
      </c>
      <c r="H8" s="19">
        <f t="shared" si="0"/>
        <v>97.28</v>
      </c>
    </row>
    <row r="9" s="2" customFormat="1" ht="22" customHeight="1" spans="1:8">
      <c r="A9" s="13">
        <v>3</v>
      </c>
      <c r="B9" s="15" t="s">
        <v>1082</v>
      </c>
      <c r="C9" s="15" t="s">
        <v>642</v>
      </c>
      <c r="D9" s="15" t="s">
        <v>1083</v>
      </c>
      <c r="E9" s="16" t="s">
        <v>1084</v>
      </c>
      <c r="F9" s="17">
        <v>4</v>
      </c>
      <c r="G9" s="18">
        <v>0.2048</v>
      </c>
      <c r="H9" s="19">
        <f t="shared" si="0"/>
        <v>389.12</v>
      </c>
    </row>
    <row r="10" s="2" customFormat="1" ht="22" customHeight="1" spans="1:8">
      <c r="A10" s="13">
        <v>4</v>
      </c>
      <c r="B10" s="15" t="s">
        <v>1085</v>
      </c>
      <c r="C10" s="15" t="s">
        <v>1019</v>
      </c>
      <c r="D10" s="15" t="s">
        <v>1086</v>
      </c>
      <c r="E10" s="16" t="s">
        <v>1087</v>
      </c>
      <c r="F10" s="17">
        <v>7.5</v>
      </c>
      <c r="G10" s="18">
        <v>0.2048</v>
      </c>
      <c r="H10" s="19">
        <f t="shared" si="0"/>
        <v>729.6</v>
      </c>
    </row>
    <row r="11" s="2" customFormat="1" ht="22" customHeight="1" spans="1:8">
      <c r="A11" s="13">
        <v>5</v>
      </c>
      <c r="B11" s="15" t="s">
        <v>1088</v>
      </c>
      <c r="C11" s="15" t="s">
        <v>850</v>
      </c>
      <c r="D11" s="15" t="s">
        <v>1089</v>
      </c>
      <c r="E11" s="16" t="s">
        <v>1090</v>
      </c>
      <c r="F11" s="17">
        <v>8</v>
      </c>
      <c r="G11" s="18">
        <v>0.2048</v>
      </c>
      <c r="H11" s="19">
        <f t="shared" si="0"/>
        <v>778.24</v>
      </c>
    </row>
    <row r="12" s="2" customFormat="1" ht="22" customHeight="1" spans="1:8">
      <c r="A12" s="13">
        <v>6</v>
      </c>
      <c r="B12" s="15" t="s">
        <v>1091</v>
      </c>
      <c r="C12" s="15" t="s">
        <v>458</v>
      </c>
      <c r="D12" s="15" t="s">
        <v>1092</v>
      </c>
      <c r="E12" s="16" t="s">
        <v>1093</v>
      </c>
      <c r="F12" s="17">
        <v>3</v>
      </c>
      <c r="G12" s="18">
        <v>0.2048</v>
      </c>
      <c r="H12" s="19">
        <f t="shared" si="0"/>
        <v>291.84</v>
      </c>
    </row>
    <row r="13" s="2" customFormat="1" ht="22" customHeight="1" spans="1:8">
      <c r="A13" s="13">
        <v>7</v>
      </c>
      <c r="B13" s="15" t="s">
        <v>520</v>
      </c>
      <c r="C13" s="15" t="s">
        <v>950</v>
      </c>
      <c r="D13" s="15" t="s">
        <v>1094</v>
      </c>
      <c r="E13" s="16" t="s">
        <v>1095</v>
      </c>
      <c r="F13" s="17">
        <v>2</v>
      </c>
      <c r="G13" s="18">
        <v>0.2048</v>
      </c>
      <c r="H13" s="19">
        <f t="shared" si="0"/>
        <v>194.56</v>
      </c>
    </row>
    <row r="14" s="2" customFormat="1" ht="22" customHeight="1" spans="1:8">
      <c r="A14" s="13">
        <v>8</v>
      </c>
      <c r="B14" s="15" t="s">
        <v>1096</v>
      </c>
      <c r="C14" s="15" t="s">
        <v>891</v>
      </c>
      <c r="D14" s="15" t="s">
        <v>1097</v>
      </c>
      <c r="E14" s="16" t="s">
        <v>1098</v>
      </c>
      <c r="F14" s="17">
        <v>4</v>
      </c>
      <c r="G14" s="18">
        <v>0.2048</v>
      </c>
      <c r="H14" s="19">
        <f t="shared" si="0"/>
        <v>389.12</v>
      </c>
    </row>
    <row r="15" s="2" customFormat="1" ht="22" customHeight="1" spans="1:8">
      <c r="A15" s="13">
        <v>9</v>
      </c>
      <c r="B15" s="15" t="s">
        <v>1099</v>
      </c>
      <c r="C15" s="15" t="s">
        <v>1100</v>
      </c>
      <c r="D15" s="15" t="s">
        <v>1101</v>
      </c>
      <c r="E15" s="16" t="s">
        <v>1102</v>
      </c>
      <c r="F15" s="17">
        <v>4</v>
      </c>
      <c r="G15" s="18">
        <v>0.2048</v>
      </c>
      <c r="H15" s="19">
        <f t="shared" si="0"/>
        <v>389.12</v>
      </c>
    </row>
    <row r="16" s="2" customFormat="1" ht="22" customHeight="1" spans="1:8">
      <c r="A16" s="13">
        <v>10</v>
      </c>
      <c r="B16" s="15" t="s">
        <v>1103</v>
      </c>
      <c r="C16" s="15" t="s">
        <v>825</v>
      </c>
      <c r="D16" s="15" t="s">
        <v>1104</v>
      </c>
      <c r="E16" s="16" t="s">
        <v>1105</v>
      </c>
      <c r="F16" s="17">
        <v>1.5</v>
      </c>
      <c r="G16" s="18">
        <v>0.2048</v>
      </c>
      <c r="H16" s="19">
        <f t="shared" si="0"/>
        <v>145.92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H27"/>
  <sheetViews>
    <sheetView topLeftCell="A2"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1106</v>
      </c>
      <c r="B3" s="8"/>
      <c r="C3" s="8"/>
      <c r="D3" s="9" t="s">
        <v>1107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1108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5" t="s">
        <v>1109</v>
      </c>
      <c r="C7" s="15" t="s">
        <v>545</v>
      </c>
      <c r="D7" s="15" t="s">
        <v>1110</v>
      </c>
      <c r="E7" s="16" t="s">
        <v>1111</v>
      </c>
      <c r="F7" s="17">
        <v>1.5</v>
      </c>
      <c r="G7" s="18">
        <v>0.2048</v>
      </c>
      <c r="H7" s="19">
        <f t="shared" ref="H7:H27" si="0">F7*97.28</f>
        <v>145.92</v>
      </c>
    </row>
    <row r="8" s="2" customFormat="1" ht="22" customHeight="1" spans="1:8">
      <c r="A8" s="13">
        <v>2</v>
      </c>
      <c r="B8" s="15" t="s">
        <v>1112</v>
      </c>
      <c r="C8" s="15" t="s">
        <v>756</v>
      </c>
      <c r="D8" s="15" t="s">
        <v>1113</v>
      </c>
      <c r="E8" s="16" t="s">
        <v>1114</v>
      </c>
      <c r="F8" s="17">
        <v>1.5</v>
      </c>
      <c r="G8" s="18">
        <v>0.2048</v>
      </c>
      <c r="H8" s="19">
        <f t="shared" si="0"/>
        <v>145.92</v>
      </c>
    </row>
    <row r="9" s="2" customFormat="1" ht="22" customHeight="1" spans="1:8">
      <c r="A9" s="13">
        <v>3</v>
      </c>
      <c r="B9" s="15" t="s">
        <v>1115</v>
      </c>
      <c r="C9" s="15" t="s">
        <v>688</v>
      </c>
      <c r="D9" s="15" t="s">
        <v>1116</v>
      </c>
      <c r="E9" s="16" t="s">
        <v>1117</v>
      </c>
      <c r="F9" s="17">
        <v>1</v>
      </c>
      <c r="G9" s="18">
        <v>0.2048</v>
      </c>
      <c r="H9" s="19">
        <f t="shared" si="0"/>
        <v>97.28</v>
      </c>
    </row>
    <row r="10" s="2" customFormat="1" ht="22" customHeight="1" spans="1:8">
      <c r="A10" s="13">
        <v>4</v>
      </c>
      <c r="B10" s="15" t="s">
        <v>1118</v>
      </c>
      <c r="C10" s="15" t="s">
        <v>447</v>
      </c>
      <c r="D10" s="15" t="s">
        <v>1119</v>
      </c>
      <c r="E10" s="16" t="s">
        <v>1120</v>
      </c>
      <c r="F10" s="17">
        <v>4</v>
      </c>
      <c r="G10" s="18">
        <v>0.2048</v>
      </c>
      <c r="H10" s="19">
        <f t="shared" si="0"/>
        <v>389.12</v>
      </c>
    </row>
    <row r="11" s="2" customFormat="1" ht="22" customHeight="1" spans="1:8">
      <c r="A11" s="13">
        <v>5</v>
      </c>
      <c r="B11" s="15" t="s">
        <v>1121</v>
      </c>
      <c r="C11" s="15" t="s">
        <v>656</v>
      </c>
      <c r="D11" s="15" t="s">
        <v>1122</v>
      </c>
      <c r="E11" s="16" t="s">
        <v>1123</v>
      </c>
      <c r="F11" s="17">
        <v>1</v>
      </c>
      <c r="G11" s="18">
        <v>0.2048</v>
      </c>
      <c r="H11" s="19">
        <f t="shared" si="0"/>
        <v>97.28</v>
      </c>
    </row>
    <row r="12" s="2" customFormat="1" ht="22" customHeight="1" spans="1:8">
      <c r="A12" s="13">
        <v>6</v>
      </c>
      <c r="B12" s="15" t="s">
        <v>1124</v>
      </c>
      <c r="C12" s="15" t="s">
        <v>1125</v>
      </c>
      <c r="D12" s="15" t="s">
        <v>1126</v>
      </c>
      <c r="E12" s="16" t="s">
        <v>1127</v>
      </c>
      <c r="F12" s="17">
        <v>1</v>
      </c>
      <c r="G12" s="18">
        <v>0.2048</v>
      </c>
      <c r="H12" s="19">
        <f t="shared" si="0"/>
        <v>97.28</v>
      </c>
    </row>
    <row r="13" s="2" customFormat="1" ht="22" customHeight="1" spans="1:8">
      <c r="A13" s="13">
        <v>7</v>
      </c>
      <c r="B13" s="15" t="s">
        <v>1128</v>
      </c>
      <c r="C13" s="15" t="s">
        <v>1129</v>
      </c>
      <c r="D13" s="15" t="s">
        <v>1130</v>
      </c>
      <c r="E13" s="16" t="s">
        <v>1131</v>
      </c>
      <c r="F13" s="17">
        <v>1</v>
      </c>
      <c r="G13" s="18">
        <v>0.2048</v>
      </c>
      <c r="H13" s="19">
        <f t="shared" si="0"/>
        <v>97.28</v>
      </c>
    </row>
    <row r="14" s="2" customFormat="1" ht="22" customHeight="1" spans="1:8">
      <c r="A14" s="13">
        <v>8</v>
      </c>
      <c r="B14" s="15" t="s">
        <v>1132</v>
      </c>
      <c r="C14" s="15" t="s">
        <v>699</v>
      </c>
      <c r="D14" s="15" t="s">
        <v>1133</v>
      </c>
      <c r="E14" s="16" t="s">
        <v>1134</v>
      </c>
      <c r="F14" s="17">
        <v>5</v>
      </c>
      <c r="G14" s="18">
        <v>0.2048</v>
      </c>
      <c r="H14" s="19">
        <f t="shared" si="0"/>
        <v>486.4</v>
      </c>
    </row>
    <row r="15" s="2" customFormat="1" ht="22" customHeight="1" spans="1:8">
      <c r="A15" s="13">
        <v>9</v>
      </c>
      <c r="B15" s="15" t="s">
        <v>1135</v>
      </c>
      <c r="C15" s="15" t="s">
        <v>443</v>
      </c>
      <c r="D15" s="15" t="s">
        <v>1136</v>
      </c>
      <c r="E15" s="16" t="s">
        <v>1137</v>
      </c>
      <c r="F15" s="17">
        <v>1.5</v>
      </c>
      <c r="G15" s="18">
        <v>0.2048</v>
      </c>
      <c r="H15" s="19">
        <f t="shared" si="0"/>
        <v>145.92</v>
      </c>
    </row>
    <row r="16" s="2" customFormat="1" ht="22" customHeight="1" spans="1:8">
      <c r="A16" s="13">
        <v>10</v>
      </c>
      <c r="B16" s="15" t="s">
        <v>1138</v>
      </c>
      <c r="C16" s="15" t="s">
        <v>1139</v>
      </c>
      <c r="D16" s="21" t="s">
        <v>1140</v>
      </c>
      <c r="E16" s="22" t="s">
        <v>1141</v>
      </c>
      <c r="F16" s="17">
        <v>5</v>
      </c>
      <c r="G16" s="18">
        <v>0.2048</v>
      </c>
      <c r="H16" s="19">
        <f t="shared" si="0"/>
        <v>486.4</v>
      </c>
    </row>
    <row r="17" s="2" customFormat="1" ht="22" customHeight="1" spans="1:8">
      <c r="A17" s="13">
        <v>11</v>
      </c>
      <c r="B17" s="15" t="s">
        <v>1142</v>
      </c>
      <c r="C17" s="15" t="s">
        <v>825</v>
      </c>
      <c r="D17" s="15" t="s">
        <v>1143</v>
      </c>
      <c r="E17" s="16" t="s">
        <v>1144</v>
      </c>
      <c r="F17" s="17">
        <v>10</v>
      </c>
      <c r="G17" s="18">
        <v>0.2048</v>
      </c>
      <c r="H17" s="19">
        <f t="shared" si="0"/>
        <v>972.8</v>
      </c>
    </row>
    <row r="18" s="2" customFormat="1" ht="22" customHeight="1" spans="1:8">
      <c r="A18" s="13">
        <v>12</v>
      </c>
      <c r="B18" s="15" t="s">
        <v>1145</v>
      </c>
      <c r="C18" s="15" t="s">
        <v>545</v>
      </c>
      <c r="D18" s="15" t="s">
        <v>1146</v>
      </c>
      <c r="E18" s="16" t="s">
        <v>1147</v>
      </c>
      <c r="F18" s="17">
        <v>20</v>
      </c>
      <c r="G18" s="18">
        <v>0.2048</v>
      </c>
      <c r="H18" s="19">
        <f t="shared" si="0"/>
        <v>1945.6</v>
      </c>
    </row>
    <row r="19" s="2" customFormat="1" ht="22" customHeight="1" spans="1:8">
      <c r="A19" s="13">
        <v>13</v>
      </c>
      <c r="B19" s="15" t="s">
        <v>1148</v>
      </c>
      <c r="C19" s="15" t="s">
        <v>688</v>
      </c>
      <c r="D19" s="15" t="s">
        <v>1149</v>
      </c>
      <c r="E19" s="16" t="s">
        <v>1150</v>
      </c>
      <c r="F19" s="17">
        <v>10</v>
      </c>
      <c r="G19" s="18">
        <v>0.2048</v>
      </c>
      <c r="H19" s="19">
        <f t="shared" si="0"/>
        <v>972.8</v>
      </c>
    </row>
    <row r="20" s="2" customFormat="1" ht="22" customHeight="1" spans="1:8">
      <c r="A20" s="13">
        <v>14</v>
      </c>
      <c r="B20" s="15" t="s">
        <v>1151</v>
      </c>
      <c r="C20" s="15" t="s">
        <v>443</v>
      </c>
      <c r="D20" s="15" t="s">
        <v>1152</v>
      </c>
      <c r="E20" s="16" t="s">
        <v>1153</v>
      </c>
      <c r="F20" s="17">
        <v>10</v>
      </c>
      <c r="G20" s="18">
        <v>0.2048</v>
      </c>
      <c r="H20" s="19">
        <f t="shared" si="0"/>
        <v>972.8</v>
      </c>
    </row>
    <row r="21" s="2" customFormat="1" ht="22" customHeight="1" spans="1:8">
      <c r="A21" s="13">
        <v>15</v>
      </c>
      <c r="B21" s="23" t="s">
        <v>1154</v>
      </c>
      <c r="C21" s="21" t="s">
        <v>688</v>
      </c>
      <c r="D21" s="24" t="s">
        <v>1155</v>
      </c>
      <c r="E21" s="22" t="s">
        <v>1156</v>
      </c>
      <c r="F21" s="17">
        <v>30</v>
      </c>
      <c r="G21" s="18">
        <v>0.2048</v>
      </c>
      <c r="H21" s="19">
        <f t="shared" si="0"/>
        <v>2918.4</v>
      </c>
    </row>
    <row r="22" s="2" customFormat="1" ht="22" customHeight="1" spans="1:8">
      <c r="A22" s="13">
        <v>16</v>
      </c>
      <c r="B22" s="25" t="s">
        <v>1157</v>
      </c>
      <c r="C22" s="25" t="s">
        <v>1158</v>
      </c>
      <c r="D22" s="25" t="s">
        <v>1159</v>
      </c>
      <c r="E22" s="25" t="s">
        <v>1160</v>
      </c>
      <c r="F22" s="17">
        <v>10</v>
      </c>
      <c r="G22" s="18">
        <v>0.2048</v>
      </c>
      <c r="H22" s="19">
        <f t="shared" si="0"/>
        <v>972.8</v>
      </c>
    </row>
    <row r="23" s="2" customFormat="1" ht="22" customHeight="1" spans="1:8">
      <c r="A23" s="13">
        <v>17</v>
      </c>
      <c r="B23" s="25" t="s">
        <v>1161</v>
      </c>
      <c r="C23" s="25" t="s">
        <v>1125</v>
      </c>
      <c r="D23" s="25" t="s">
        <v>1162</v>
      </c>
      <c r="E23" s="25" t="s">
        <v>1163</v>
      </c>
      <c r="F23" s="17">
        <v>0.5</v>
      </c>
      <c r="G23" s="18">
        <v>0.2048</v>
      </c>
      <c r="H23" s="19">
        <f t="shared" si="0"/>
        <v>48.64</v>
      </c>
    </row>
    <row r="24" s="2" customFormat="1" ht="22" customHeight="1" spans="1:8">
      <c r="A24" s="13">
        <v>18</v>
      </c>
      <c r="B24" s="25" t="s">
        <v>1164</v>
      </c>
      <c r="C24" s="25" t="s">
        <v>1019</v>
      </c>
      <c r="D24" s="25" t="s">
        <v>1165</v>
      </c>
      <c r="E24" s="25" t="s">
        <v>1166</v>
      </c>
      <c r="F24" s="17">
        <v>0.5</v>
      </c>
      <c r="G24" s="18">
        <v>0.2048</v>
      </c>
      <c r="H24" s="19">
        <f t="shared" si="0"/>
        <v>48.64</v>
      </c>
    </row>
    <row r="25" s="2" customFormat="1" ht="22" customHeight="1" spans="1:8">
      <c r="A25" s="13">
        <v>19</v>
      </c>
      <c r="B25" s="25" t="s">
        <v>1167</v>
      </c>
      <c r="C25" s="25" t="s">
        <v>1168</v>
      </c>
      <c r="D25" s="25" t="s">
        <v>1169</v>
      </c>
      <c r="E25" s="25" t="s">
        <v>1170</v>
      </c>
      <c r="F25" s="17">
        <v>0.5</v>
      </c>
      <c r="G25" s="18">
        <v>0.2048</v>
      </c>
      <c r="H25" s="19">
        <f t="shared" si="0"/>
        <v>48.64</v>
      </c>
    </row>
    <row r="26" s="2" customFormat="1" ht="22" customHeight="1" spans="1:8">
      <c r="A26" s="13">
        <v>20</v>
      </c>
      <c r="B26" s="25" t="s">
        <v>1171</v>
      </c>
      <c r="C26" s="25" t="s">
        <v>725</v>
      </c>
      <c r="D26" s="25" t="s">
        <v>1172</v>
      </c>
      <c r="E26" s="25" t="s">
        <v>1173</v>
      </c>
      <c r="F26" s="17">
        <v>0.5</v>
      </c>
      <c r="G26" s="18">
        <v>0.2048</v>
      </c>
      <c r="H26" s="19">
        <f t="shared" si="0"/>
        <v>48.64</v>
      </c>
    </row>
    <row r="27" s="2" customFormat="1" ht="22" customHeight="1" spans="1:8">
      <c r="A27" s="13">
        <v>21</v>
      </c>
      <c r="B27" s="25" t="s">
        <v>1174</v>
      </c>
      <c r="C27" s="25" t="s">
        <v>756</v>
      </c>
      <c r="D27" s="25" t="s">
        <v>1175</v>
      </c>
      <c r="E27" s="25" t="s">
        <v>1176</v>
      </c>
      <c r="F27" s="17">
        <v>0.5</v>
      </c>
      <c r="G27" s="18">
        <v>0.2048</v>
      </c>
      <c r="H27" s="19">
        <f t="shared" si="0"/>
        <v>48.64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H35"/>
  <sheetViews>
    <sheetView topLeftCell="A11"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1177</v>
      </c>
      <c r="B3" s="8"/>
      <c r="C3" s="8"/>
      <c r="D3" s="9" t="s">
        <v>1178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1179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5" t="s">
        <v>1180</v>
      </c>
      <c r="C7" s="15" t="s">
        <v>1181</v>
      </c>
      <c r="D7" s="15" t="s">
        <v>1182</v>
      </c>
      <c r="E7" s="16" t="s">
        <v>1183</v>
      </c>
      <c r="F7" s="17">
        <v>0.5</v>
      </c>
      <c r="G7" s="18">
        <v>0.2048</v>
      </c>
      <c r="H7" s="19">
        <f t="shared" ref="H7:H35" si="0">F7*97.28</f>
        <v>48.64</v>
      </c>
    </row>
    <row r="8" s="2" customFormat="1" ht="22" customHeight="1" spans="1:8">
      <c r="A8" s="13">
        <v>2</v>
      </c>
      <c r="B8" s="15" t="s">
        <v>1184</v>
      </c>
      <c r="C8" s="15" t="s">
        <v>950</v>
      </c>
      <c r="D8" s="20" t="s">
        <v>1185</v>
      </c>
      <c r="E8" s="16" t="s">
        <v>1186</v>
      </c>
      <c r="F8" s="17">
        <v>0.5</v>
      </c>
      <c r="G8" s="18">
        <v>0.2048</v>
      </c>
      <c r="H8" s="19">
        <f t="shared" si="0"/>
        <v>48.64</v>
      </c>
    </row>
    <row r="9" s="2" customFormat="1" ht="22" customHeight="1" spans="1:8">
      <c r="A9" s="13">
        <v>3</v>
      </c>
      <c r="B9" s="15" t="s">
        <v>1187</v>
      </c>
      <c r="C9" s="15" t="s">
        <v>451</v>
      </c>
      <c r="D9" s="20" t="s">
        <v>1188</v>
      </c>
      <c r="E9" s="16" t="s">
        <v>1189</v>
      </c>
      <c r="F9" s="17">
        <v>0.5</v>
      </c>
      <c r="G9" s="18">
        <v>0.2048</v>
      </c>
      <c r="H9" s="19">
        <f t="shared" si="0"/>
        <v>48.64</v>
      </c>
    </row>
    <row r="10" s="2" customFormat="1" ht="22" customHeight="1" spans="1:8">
      <c r="A10" s="13">
        <v>4</v>
      </c>
      <c r="B10" s="15" t="s">
        <v>1190</v>
      </c>
      <c r="C10" s="15" t="s">
        <v>1191</v>
      </c>
      <c r="D10" s="20" t="s">
        <v>1192</v>
      </c>
      <c r="E10" s="16" t="s">
        <v>1193</v>
      </c>
      <c r="F10" s="17">
        <v>0.5</v>
      </c>
      <c r="G10" s="18">
        <v>0.2048</v>
      </c>
      <c r="H10" s="19">
        <f t="shared" si="0"/>
        <v>48.64</v>
      </c>
    </row>
    <row r="11" s="2" customFormat="1" ht="22" customHeight="1" spans="1:8">
      <c r="A11" s="13">
        <v>5</v>
      </c>
      <c r="B11" s="15" t="s">
        <v>1194</v>
      </c>
      <c r="C11" s="15" t="s">
        <v>1125</v>
      </c>
      <c r="D11" s="20" t="s">
        <v>1195</v>
      </c>
      <c r="E11" s="16" t="s">
        <v>1196</v>
      </c>
      <c r="F11" s="17">
        <v>0.5</v>
      </c>
      <c r="G11" s="18">
        <v>0.2048</v>
      </c>
      <c r="H11" s="19">
        <f t="shared" si="0"/>
        <v>48.64</v>
      </c>
    </row>
    <row r="12" s="2" customFormat="1" ht="22" customHeight="1" spans="1:8">
      <c r="A12" s="13">
        <v>6</v>
      </c>
      <c r="B12" s="15" t="s">
        <v>1197</v>
      </c>
      <c r="C12" s="15" t="s">
        <v>447</v>
      </c>
      <c r="D12" s="15" t="s">
        <v>1198</v>
      </c>
      <c r="E12" s="16" t="s">
        <v>1199</v>
      </c>
      <c r="F12" s="17">
        <v>7</v>
      </c>
      <c r="G12" s="18">
        <v>0.2048</v>
      </c>
      <c r="H12" s="19">
        <f t="shared" si="0"/>
        <v>680.96</v>
      </c>
    </row>
    <row r="13" s="2" customFormat="1" ht="22" customHeight="1" spans="1:8">
      <c r="A13" s="13">
        <v>7</v>
      </c>
      <c r="B13" s="15" t="s">
        <v>1200</v>
      </c>
      <c r="C13" s="15" t="s">
        <v>458</v>
      </c>
      <c r="D13" s="15" t="s">
        <v>816</v>
      </c>
      <c r="E13" s="16" t="s">
        <v>1201</v>
      </c>
      <c r="F13" s="17">
        <v>4</v>
      </c>
      <c r="G13" s="18">
        <v>0.2048</v>
      </c>
      <c r="H13" s="19">
        <f t="shared" si="0"/>
        <v>389.12</v>
      </c>
    </row>
    <row r="14" s="2" customFormat="1" ht="22" customHeight="1" spans="1:8">
      <c r="A14" s="13">
        <v>8</v>
      </c>
      <c r="B14" s="15" t="s">
        <v>1202</v>
      </c>
      <c r="C14" s="15" t="s">
        <v>829</v>
      </c>
      <c r="D14" s="15" t="s">
        <v>1203</v>
      </c>
      <c r="E14" s="16" t="s">
        <v>1204</v>
      </c>
      <c r="F14" s="17">
        <v>1</v>
      </c>
      <c r="G14" s="18">
        <v>0.2048</v>
      </c>
      <c r="H14" s="19">
        <f t="shared" si="0"/>
        <v>97.28</v>
      </c>
    </row>
    <row r="15" s="2" customFormat="1" ht="22" customHeight="1" spans="1:8">
      <c r="A15" s="13">
        <v>9</v>
      </c>
      <c r="B15" s="15" t="s">
        <v>1205</v>
      </c>
      <c r="C15" s="15" t="s">
        <v>1158</v>
      </c>
      <c r="D15" s="20" t="s">
        <v>1206</v>
      </c>
      <c r="E15" s="16" t="s">
        <v>1207</v>
      </c>
      <c r="F15" s="17">
        <v>3</v>
      </c>
      <c r="G15" s="18">
        <v>0.2048</v>
      </c>
      <c r="H15" s="19">
        <f t="shared" si="0"/>
        <v>291.84</v>
      </c>
    </row>
    <row r="16" s="2" customFormat="1" ht="22" customHeight="1" spans="1:8">
      <c r="A16" s="13">
        <v>10</v>
      </c>
      <c r="B16" s="14" t="s">
        <v>1208</v>
      </c>
      <c r="C16" s="15" t="s">
        <v>750</v>
      </c>
      <c r="D16" s="15" t="s">
        <v>1209</v>
      </c>
      <c r="E16" s="16" t="s">
        <v>1210</v>
      </c>
      <c r="F16" s="17">
        <v>0.5</v>
      </c>
      <c r="G16" s="18">
        <v>0.2048</v>
      </c>
      <c r="H16" s="19">
        <f t="shared" si="0"/>
        <v>48.64</v>
      </c>
    </row>
    <row r="17" s="2" customFormat="1" ht="22" customHeight="1" spans="1:8">
      <c r="A17" s="13">
        <v>11</v>
      </c>
      <c r="B17" s="15" t="s">
        <v>1211</v>
      </c>
      <c r="C17" s="15" t="s">
        <v>656</v>
      </c>
      <c r="D17" s="15" t="s">
        <v>1212</v>
      </c>
      <c r="E17" s="16" t="s">
        <v>1213</v>
      </c>
      <c r="F17" s="17">
        <v>0.5</v>
      </c>
      <c r="G17" s="18">
        <v>0.2048</v>
      </c>
      <c r="H17" s="19">
        <f t="shared" si="0"/>
        <v>48.64</v>
      </c>
    </row>
    <row r="18" s="2" customFormat="1" ht="22" customHeight="1" spans="1:8">
      <c r="A18" s="13">
        <v>12</v>
      </c>
      <c r="B18" s="15" t="s">
        <v>1214</v>
      </c>
      <c r="C18" s="15" t="s">
        <v>688</v>
      </c>
      <c r="D18" s="20" t="s">
        <v>1215</v>
      </c>
      <c r="E18" s="16" t="s">
        <v>1216</v>
      </c>
      <c r="F18" s="17">
        <v>1.5</v>
      </c>
      <c r="G18" s="18">
        <v>0.2048</v>
      </c>
      <c r="H18" s="19">
        <f t="shared" si="0"/>
        <v>145.92</v>
      </c>
    </row>
    <row r="19" s="2" customFormat="1" ht="22" customHeight="1" spans="1:8">
      <c r="A19" s="13">
        <v>13</v>
      </c>
      <c r="B19" s="15" t="s">
        <v>1217</v>
      </c>
      <c r="C19" s="15" t="s">
        <v>656</v>
      </c>
      <c r="D19" s="15" t="s">
        <v>1218</v>
      </c>
      <c r="E19" s="16" t="s">
        <v>1219</v>
      </c>
      <c r="F19" s="17">
        <v>3</v>
      </c>
      <c r="G19" s="18">
        <v>0.2048</v>
      </c>
      <c r="H19" s="19">
        <f t="shared" si="0"/>
        <v>291.84</v>
      </c>
    </row>
    <row r="20" s="2" customFormat="1" ht="22" customHeight="1" spans="1:8">
      <c r="A20" s="13">
        <v>14</v>
      </c>
      <c r="B20" s="15" t="s">
        <v>1220</v>
      </c>
      <c r="C20" s="15" t="s">
        <v>451</v>
      </c>
      <c r="D20" s="15" t="s">
        <v>1221</v>
      </c>
      <c r="E20" s="16" t="s">
        <v>1222</v>
      </c>
      <c r="F20" s="17">
        <v>0.5</v>
      </c>
      <c r="G20" s="18">
        <v>0.2048</v>
      </c>
      <c r="H20" s="19">
        <f t="shared" si="0"/>
        <v>48.64</v>
      </c>
    </row>
    <row r="21" s="2" customFormat="1" ht="22" customHeight="1" spans="1:8">
      <c r="A21" s="13">
        <v>15</v>
      </c>
      <c r="B21" s="15" t="s">
        <v>1223</v>
      </c>
      <c r="C21" s="15" t="s">
        <v>850</v>
      </c>
      <c r="D21" s="15" t="s">
        <v>1224</v>
      </c>
      <c r="E21" s="16" t="s">
        <v>1225</v>
      </c>
      <c r="F21" s="17">
        <v>0.5</v>
      </c>
      <c r="G21" s="18">
        <v>0.2048</v>
      </c>
      <c r="H21" s="19">
        <f t="shared" si="0"/>
        <v>48.64</v>
      </c>
    </row>
    <row r="22" s="2" customFormat="1" ht="22" customHeight="1" spans="1:8">
      <c r="A22" s="13">
        <v>16</v>
      </c>
      <c r="B22" s="15" t="s">
        <v>1226</v>
      </c>
      <c r="C22" s="15" t="s">
        <v>1227</v>
      </c>
      <c r="D22" s="15" t="s">
        <v>1228</v>
      </c>
      <c r="E22" s="16" t="s">
        <v>1229</v>
      </c>
      <c r="F22" s="17">
        <v>15</v>
      </c>
      <c r="G22" s="18">
        <v>0.2048</v>
      </c>
      <c r="H22" s="19">
        <f t="shared" si="0"/>
        <v>1459.2</v>
      </c>
    </row>
    <row r="23" s="2" customFormat="1" ht="22" customHeight="1" spans="1:8">
      <c r="A23" s="13">
        <v>17</v>
      </c>
      <c r="B23" s="15" t="s">
        <v>1230</v>
      </c>
      <c r="C23" s="15" t="s">
        <v>725</v>
      </c>
      <c r="D23" s="15" t="s">
        <v>1231</v>
      </c>
      <c r="E23" s="16" t="s">
        <v>1232</v>
      </c>
      <c r="F23" s="17">
        <v>2</v>
      </c>
      <c r="G23" s="18">
        <v>0.2048</v>
      </c>
      <c r="H23" s="19">
        <f t="shared" si="0"/>
        <v>194.56</v>
      </c>
    </row>
    <row r="24" s="2" customFormat="1" ht="22" customHeight="1" spans="1:8">
      <c r="A24" s="13">
        <v>18</v>
      </c>
      <c r="B24" s="15" t="s">
        <v>1233</v>
      </c>
      <c r="C24" s="15" t="s">
        <v>458</v>
      </c>
      <c r="D24" s="15" t="s">
        <v>1234</v>
      </c>
      <c r="E24" s="16" t="s">
        <v>1235</v>
      </c>
      <c r="F24" s="17">
        <v>1.5</v>
      </c>
      <c r="G24" s="18">
        <v>0.2048</v>
      </c>
      <c r="H24" s="19">
        <f t="shared" si="0"/>
        <v>145.92</v>
      </c>
    </row>
    <row r="25" s="2" customFormat="1" ht="22" customHeight="1" spans="1:8">
      <c r="A25" s="13">
        <v>19</v>
      </c>
      <c r="B25" s="15" t="s">
        <v>1236</v>
      </c>
      <c r="C25" s="15" t="s">
        <v>1237</v>
      </c>
      <c r="D25" s="20" t="s">
        <v>1238</v>
      </c>
      <c r="E25" s="16" t="s">
        <v>1239</v>
      </c>
      <c r="F25" s="17">
        <v>0.5</v>
      </c>
      <c r="G25" s="18">
        <v>0.2048</v>
      </c>
      <c r="H25" s="19">
        <f t="shared" si="0"/>
        <v>48.64</v>
      </c>
    </row>
    <row r="26" s="2" customFormat="1" ht="22" customHeight="1" spans="1:8">
      <c r="A26" s="13">
        <v>20</v>
      </c>
      <c r="B26" s="15" t="s">
        <v>1240</v>
      </c>
      <c r="C26" s="15" t="s">
        <v>1241</v>
      </c>
      <c r="D26" s="20" t="s">
        <v>1242</v>
      </c>
      <c r="E26" s="16" t="s">
        <v>1243</v>
      </c>
      <c r="F26" s="17">
        <v>0.5</v>
      </c>
      <c r="G26" s="18">
        <v>0.2048</v>
      </c>
      <c r="H26" s="19">
        <f t="shared" si="0"/>
        <v>48.64</v>
      </c>
    </row>
    <row r="27" s="2" customFormat="1" ht="22" customHeight="1" spans="1:8">
      <c r="A27" s="13">
        <v>21</v>
      </c>
      <c r="B27" s="15" t="s">
        <v>1244</v>
      </c>
      <c r="C27" s="15" t="s">
        <v>656</v>
      </c>
      <c r="D27" s="15" t="s">
        <v>1245</v>
      </c>
      <c r="E27" s="16" t="s">
        <v>1246</v>
      </c>
      <c r="F27" s="17">
        <v>2</v>
      </c>
      <c r="G27" s="18">
        <v>0.2048</v>
      </c>
      <c r="H27" s="19">
        <f t="shared" si="0"/>
        <v>194.56</v>
      </c>
    </row>
    <row r="28" s="2" customFormat="1" ht="22" customHeight="1" spans="1:8">
      <c r="A28" s="13">
        <v>22</v>
      </c>
      <c r="B28" s="15" t="s">
        <v>1247</v>
      </c>
      <c r="C28" s="15" t="s">
        <v>878</v>
      </c>
      <c r="D28" s="15" t="s">
        <v>1248</v>
      </c>
      <c r="E28" s="16" t="s">
        <v>1249</v>
      </c>
      <c r="F28" s="17">
        <v>0.5</v>
      </c>
      <c r="G28" s="18">
        <v>0.2048</v>
      </c>
      <c r="H28" s="19">
        <f t="shared" si="0"/>
        <v>48.64</v>
      </c>
    </row>
    <row r="29" s="2" customFormat="1" ht="22" customHeight="1" spans="1:8">
      <c r="A29" s="13">
        <v>23</v>
      </c>
      <c r="B29" s="14" t="s">
        <v>1250</v>
      </c>
      <c r="C29" s="15" t="s">
        <v>1251</v>
      </c>
      <c r="D29" s="15" t="s">
        <v>1252</v>
      </c>
      <c r="E29" s="16" t="s">
        <v>1253</v>
      </c>
      <c r="F29" s="17">
        <v>1</v>
      </c>
      <c r="G29" s="18">
        <v>0.2048</v>
      </c>
      <c r="H29" s="19">
        <f t="shared" si="0"/>
        <v>97.28</v>
      </c>
    </row>
    <row r="30" s="2" customFormat="1" ht="22" customHeight="1" spans="1:8">
      <c r="A30" s="13">
        <v>24</v>
      </c>
      <c r="B30" s="15" t="s">
        <v>1254</v>
      </c>
      <c r="C30" s="15" t="s">
        <v>545</v>
      </c>
      <c r="D30" s="15" t="s">
        <v>1255</v>
      </c>
      <c r="E30" s="16" t="s">
        <v>1256</v>
      </c>
      <c r="F30" s="17">
        <v>2</v>
      </c>
      <c r="G30" s="18">
        <v>0.2048</v>
      </c>
      <c r="H30" s="19">
        <f t="shared" si="0"/>
        <v>194.56</v>
      </c>
    </row>
    <row r="31" s="2" customFormat="1" ht="22" customHeight="1" spans="1:8">
      <c r="A31" s="13">
        <v>25</v>
      </c>
      <c r="B31" s="15" t="s">
        <v>1257</v>
      </c>
      <c r="C31" s="15" t="s">
        <v>545</v>
      </c>
      <c r="D31" s="15" t="s">
        <v>1258</v>
      </c>
      <c r="E31" s="16" t="s">
        <v>1259</v>
      </c>
      <c r="F31" s="17">
        <v>1</v>
      </c>
      <c r="G31" s="18">
        <v>0.2048</v>
      </c>
      <c r="H31" s="19">
        <f t="shared" si="0"/>
        <v>97.28</v>
      </c>
    </row>
    <row r="32" s="2" customFormat="1" ht="22" customHeight="1" spans="1:8">
      <c r="A32" s="13">
        <v>26</v>
      </c>
      <c r="B32" s="15" t="s">
        <v>1260</v>
      </c>
      <c r="C32" s="15" t="s">
        <v>443</v>
      </c>
      <c r="D32" s="15" t="s">
        <v>1261</v>
      </c>
      <c r="E32" s="16" t="s">
        <v>1262</v>
      </c>
      <c r="F32" s="17">
        <v>2</v>
      </c>
      <c r="G32" s="18">
        <v>0.2048</v>
      </c>
      <c r="H32" s="19">
        <f t="shared" si="0"/>
        <v>194.56</v>
      </c>
    </row>
    <row r="33" s="2" customFormat="1" ht="22" customHeight="1" spans="1:8">
      <c r="A33" s="13">
        <v>27</v>
      </c>
      <c r="B33" s="15" t="s">
        <v>1263</v>
      </c>
      <c r="C33" s="15" t="s">
        <v>1067</v>
      </c>
      <c r="D33" s="15" t="s">
        <v>1264</v>
      </c>
      <c r="E33" s="16" t="s">
        <v>1265</v>
      </c>
      <c r="F33" s="17">
        <v>3</v>
      </c>
      <c r="G33" s="18">
        <v>0.2048</v>
      </c>
      <c r="H33" s="19">
        <f t="shared" si="0"/>
        <v>291.84</v>
      </c>
    </row>
    <row r="34" s="2" customFormat="1" ht="22" customHeight="1" spans="1:8">
      <c r="A34" s="13">
        <v>28</v>
      </c>
      <c r="B34" s="15" t="s">
        <v>1266</v>
      </c>
      <c r="C34" s="15" t="s">
        <v>1267</v>
      </c>
      <c r="D34" s="15" t="s">
        <v>1268</v>
      </c>
      <c r="E34" s="16" t="s">
        <v>1269</v>
      </c>
      <c r="F34" s="17">
        <v>5</v>
      </c>
      <c r="G34" s="18">
        <v>0.2048</v>
      </c>
      <c r="H34" s="19">
        <f t="shared" si="0"/>
        <v>486.4</v>
      </c>
    </row>
    <row r="35" s="2" customFormat="1" ht="22" customHeight="1" spans="1:8">
      <c r="A35" s="13">
        <v>29</v>
      </c>
      <c r="B35" s="15" t="s">
        <v>1270</v>
      </c>
      <c r="C35" s="15" t="s">
        <v>707</v>
      </c>
      <c r="D35" s="15" t="s">
        <v>1271</v>
      </c>
      <c r="E35" s="16" t="s">
        <v>1272</v>
      </c>
      <c r="F35" s="17">
        <v>1</v>
      </c>
      <c r="G35" s="18">
        <v>0.2048</v>
      </c>
      <c r="H35" s="19">
        <f t="shared" si="0"/>
        <v>97.28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H15"/>
  <sheetViews>
    <sheetView tabSelected="1" workbookViewId="0">
      <selection activeCell="D24" sqref="D24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1273</v>
      </c>
      <c r="B3" s="8"/>
      <c r="C3" s="8"/>
      <c r="D3" s="9" t="s">
        <v>1274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1275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4" t="s">
        <v>1276</v>
      </c>
      <c r="C7" s="15" t="s">
        <v>1277</v>
      </c>
      <c r="D7" s="15" t="s">
        <v>1278</v>
      </c>
      <c r="E7" s="16" t="s">
        <v>1279</v>
      </c>
      <c r="F7" s="17">
        <v>2</v>
      </c>
      <c r="G7" s="18">
        <v>0.2048</v>
      </c>
      <c r="H7" s="19">
        <f t="shared" ref="H7:H13" si="0">F7*97.28</f>
        <v>194.56</v>
      </c>
    </row>
    <row r="8" s="2" customFormat="1" ht="22" customHeight="1" spans="1:8">
      <c r="A8" s="13">
        <v>2</v>
      </c>
      <c r="B8" s="15" t="s">
        <v>1280</v>
      </c>
      <c r="C8" s="15" t="s">
        <v>1281</v>
      </c>
      <c r="D8" s="15" t="s">
        <v>1282</v>
      </c>
      <c r="E8" s="16" t="s">
        <v>1283</v>
      </c>
      <c r="F8" s="17">
        <v>0.5</v>
      </c>
      <c r="G8" s="18">
        <v>0.2048</v>
      </c>
      <c r="H8" s="19">
        <f t="shared" si="0"/>
        <v>48.64</v>
      </c>
    </row>
    <row r="9" s="2" customFormat="1" ht="22" customHeight="1" spans="1:8">
      <c r="A9" s="13">
        <v>3</v>
      </c>
      <c r="B9" s="15" t="s">
        <v>1284</v>
      </c>
      <c r="C9" s="15" t="s">
        <v>458</v>
      </c>
      <c r="D9" s="15" t="s">
        <v>1285</v>
      </c>
      <c r="E9" s="16" t="s">
        <v>1286</v>
      </c>
      <c r="F9" s="17">
        <v>0.5</v>
      </c>
      <c r="G9" s="18">
        <v>0.2048</v>
      </c>
      <c r="H9" s="19">
        <f t="shared" si="0"/>
        <v>48.64</v>
      </c>
    </row>
    <row r="10" s="2" customFormat="1" ht="22" customHeight="1" spans="1:8">
      <c r="A10" s="13">
        <v>4</v>
      </c>
      <c r="B10" s="15" t="s">
        <v>1287</v>
      </c>
      <c r="C10" s="15" t="s">
        <v>541</v>
      </c>
      <c r="D10" s="15" t="s">
        <v>1288</v>
      </c>
      <c r="E10" s="16" t="s">
        <v>1289</v>
      </c>
      <c r="F10" s="17">
        <v>1</v>
      </c>
      <c r="G10" s="18">
        <v>0.2048</v>
      </c>
      <c r="H10" s="19">
        <f t="shared" si="0"/>
        <v>97.28</v>
      </c>
    </row>
    <row r="11" s="2" customFormat="1" ht="22" customHeight="1" spans="1:8">
      <c r="A11" s="13">
        <v>5</v>
      </c>
      <c r="B11" s="15" t="s">
        <v>1290</v>
      </c>
      <c r="C11" s="15" t="s">
        <v>864</v>
      </c>
      <c r="D11" s="15" t="s">
        <v>1291</v>
      </c>
      <c r="E11" s="16" t="s">
        <v>1292</v>
      </c>
      <c r="F11" s="17">
        <v>2.5</v>
      </c>
      <c r="G11" s="18">
        <v>0.2048</v>
      </c>
      <c r="H11" s="19">
        <f t="shared" si="0"/>
        <v>243.2</v>
      </c>
    </row>
    <row r="12" s="2" customFormat="1" ht="22" customHeight="1" spans="1:8">
      <c r="A12" s="13">
        <v>6</v>
      </c>
      <c r="B12" s="15" t="s">
        <v>1293</v>
      </c>
      <c r="C12" s="15" t="s">
        <v>902</v>
      </c>
      <c r="D12" s="15" t="s">
        <v>1294</v>
      </c>
      <c r="E12" s="16" t="s">
        <v>1295</v>
      </c>
      <c r="F12" s="17">
        <v>1</v>
      </c>
      <c r="G12" s="18">
        <v>0.2048</v>
      </c>
      <c r="H12" s="19">
        <f t="shared" si="0"/>
        <v>97.28</v>
      </c>
    </row>
    <row r="13" s="2" customFormat="1" ht="22" customHeight="1" spans="1:8">
      <c r="A13" s="13">
        <v>7</v>
      </c>
      <c r="B13" s="15" t="s">
        <v>1296</v>
      </c>
      <c r="C13" s="15" t="s">
        <v>974</v>
      </c>
      <c r="D13" s="15" t="s">
        <v>1297</v>
      </c>
      <c r="E13" s="16" t="s">
        <v>1298</v>
      </c>
      <c r="F13" s="17">
        <v>16</v>
      </c>
      <c r="G13" s="18">
        <v>0.2048</v>
      </c>
      <c r="H13" s="19">
        <f t="shared" si="0"/>
        <v>1556.48</v>
      </c>
    </row>
    <row r="14" s="2" customFormat="1" ht="22" customHeight="1" spans="1:8">
      <c r="A14" s="13">
        <v>8</v>
      </c>
      <c r="B14" s="15" t="s">
        <v>1299</v>
      </c>
      <c r="C14" s="15" t="s">
        <v>692</v>
      </c>
      <c r="D14" s="15" t="s">
        <v>1300</v>
      </c>
      <c r="E14" s="16" t="s">
        <v>1301</v>
      </c>
      <c r="F14" s="17">
        <v>1.5</v>
      </c>
      <c r="G14" s="18">
        <v>0.2048</v>
      </c>
      <c r="H14" s="19">
        <f>F14*475</f>
        <v>712.5</v>
      </c>
    </row>
    <row r="15" s="2" customFormat="1" ht="22" customHeight="1" spans="1:8">
      <c r="A15" s="13">
        <v>9</v>
      </c>
      <c r="B15" s="15" t="s">
        <v>1302</v>
      </c>
      <c r="C15" s="15" t="s">
        <v>760</v>
      </c>
      <c r="D15" s="15" t="s">
        <v>1303</v>
      </c>
      <c r="E15" s="16" t="s">
        <v>1304</v>
      </c>
      <c r="F15" s="17">
        <v>5</v>
      </c>
      <c r="G15" s="18">
        <v>0.2048</v>
      </c>
      <c r="H15" s="19">
        <f>F15*97.28</f>
        <v>486.4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H19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105</v>
      </c>
      <c r="B3" s="8"/>
      <c r="C3" s="8"/>
      <c r="D3" s="9" t="s">
        <v>106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107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108</v>
      </c>
      <c r="C7" s="15" t="s">
        <v>109</v>
      </c>
      <c r="D7" s="15" t="s">
        <v>110</v>
      </c>
      <c r="E7" s="16" t="s">
        <v>111</v>
      </c>
      <c r="F7" s="17">
        <v>0.5</v>
      </c>
      <c r="G7" s="40">
        <v>0.2048</v>
      </c>
      <c r="H7" s="41">
        <f t="shared" ref="H7:H13" si="0">F7*97.28</f>
        <v>48.64</v>
      </c>
    </row>
    <row r="8" ht="22" customHeight="1" spans="1:8">
      <c r="A8" s="31">
        <v>2</v>
      </c>
      <c r="B8" s="15" t="s">
        <v>112</v>
      </c>
      <c r="C8" s="15" t="s">
        <v>113</v>
      </c>
      <c r="D8" s="15" t="s">
        <v>114</v>
      </c>
      <c r="E8" s="16" t="s">
        <v>115</v>
      </c>
      <c r="F8" s="17">
        <v>2</v>
      </c>
      <c r="G8" s="40">
        <v>0.2048</v>
      </c>
      <c r="H8" s="41">
        <f t="shared" si="0"/>
        <v>194.56</v>
      </c>
    </row>
    <row r="9" ht="22" customHeight="1" spans="1:8">
      <c r="A9" s="31">
        <v>3</v>
      </c>
      <c r="B9" s="15" t="s">
        <v>116</v>
      </c>
      <c r="C9" s="15" t="s">
        <v>117</v>
      </c>
      <c r="D9" s="15" t="s">
        <v>118</v>
      </c>
      <c r="E9" s="16" t="s">
        <v>119</v>
      </c>
      <c r="F9" s="17">
        <v>15</v>
      </c>
      <c r="G9" s="40">
        <v>0.2048</v>
      </c>
      <c r="H9" s="41">
        <f t="shared" si="0"/>
        <v>1459.2</v>
      </c>
    </row>
    <row r="10" ht="22" customHeight="1" spans="1:8">
      <c r="A10" s="31">
        <v>4</v>
      </c>
      <c r="B10" s="15" t="s">
        <v>120</v>
      </c>
      <c r="C10" s="15" t="s">
        <v>113</v>
      </c>
      <c r="D10" s="15" t="s">
        <v>121</v>
      </c>
      <c r="E10" s="16" t="s">
        <v>122</v>
      </c>
      <c r="F10" s="17">
        <v>0.5</v>
      </c>
      <c r="G10" s="40">
        <v>0.2048</v>
      </c>
      <c r="H10" s="41">
        <f t="shared" si="0"/>
        <v>48.64</v>
      </c>
    </row>
    <row r="11" ht="22" customHeight="1" spans="1:8">
      <c r="A11" s="31">
        <v>5</v>
      </c>
      <c r="B11" s="15" t="s">
        <v>123</v>
      </c>
      <c r="C11" s="15" t="s">
        <v>124</v>
      </c>
      <c r="D11" s="15" t="s">
        <v>125</v>
      </c>
      <c r="E11" s="16" t="s">
        <v>126</v>
      </c>
      <c r="F11" s="17">
        <v>2</v>
      </c>
      <c r="G11" s="40">
        <v>0.2048</v>
      </c>
      <c r="H11" s="41">
        <f t="shared" si="0"/>
        <v>194.56</v>
      </c>
    </row>
    <row r="12" ht="22" customHeight="1" spans="1:8">
      <c r="A12" s="31">
        <v>6</v>
      </c>
      <c r="B12" s="15" t="s">
        <v>127</v>
      </c>
      <c r="C12" s="15" t="s">
        <v>128</v>
      </c>
      <c r="D12" s="15" t="s">
        <v>129</v>
      </c>
      <c r="E12" s="16" t="s">
        <v>130</v>
      </c>
      <c r="F12" s="17">
        <v>2</v>
      </c>
      <c r="G12" s="40">
        <v>0.2048</v>
      </c>
      <c r="H12" s="41">
        <f t="shared" si="0"/>
        <v>194.56</v>
      </c>
    </row>
    <row r="13" ht="22" customHeight="1" spans="1:8">
      <c r="A13" s="31">
        <v>7</v>
      </c>
      <c r="B13" s="15" t="s">
        <v>131</v>
      </c>
      <c r="C13" s="15" t="s">
        <v>132</v>
      </c>
      <c r="D13" s="15" t="s">
        <v>133</v>
      </c>
      <c r="E13" s="16" t="s">
        <v>134</v>
      </c>
      <c r="F13" s="17">
        <v>15</v>
      </c>
      <c r="G13" s="40">
        <v>0.2048</v>
      </c>
      <c r="H13" s="41">
        <f t="shared" si="0"/>
        <v>1459.2</v>
      </c>
    </row>
    <row r="14" ht="22" customHeight="1" spans="1:8">
      <c r="A14" s="31">
        <v>8</v>
      </c>
      <c r="B14" s="15" t="s">
        <v>135</v>
      </c>
      <c r="C14" s="15" t="s">
        <v>62</v>
      </c>
      <c r="D14" s="15" t="s">
        <v>136</v>
      </c>
      <c r="E14" s="16" t="s">
        <v>137</v>
      </c>
      <c r="F14" s="17">
        <v>3</v>
      </c>
      <c r="G14" s="40">
        <v>1</v>
      </c>
      <c r="H14" s="41">
        <f>F14*475</f>
        <v>1425</v>
      </c>
    </row>
    <row r="15" ht="22" customHeight="1" spans="1:8">
      <c r="A15" s="31">
        <v>9</v>
      </c>
      <c r="B15" s="15" t="s">
        <v>138</v>
      </c>
      <c r="C15" s="15" t="s">
        <v>55</v>
      </c>
      <c r="D15" s="15" t="s">
        <v>139</v>
      </c>
      <c r="E15" s="16" t="s">
        <v>140</v>
      </c>
      <c r="F15" s="17">
        <v>1</v>
      </c>
      <c r="G15" s="40">
        <v>0.2048</v>
      </c>
      <c r="H15" s="41">
        <f>F15*97.28</f>
        <v>97.28</v>
      </c>
    </row>
    <row r="16" ht="22" customHeight="1" spans="1:8">
      <c r="A16" s="31">
        <v>10</v>
      </c>
      <c r="B16" s="15" t="s">
        <v>141</v>
      </c>
      <c r="C16" s="15" t="s">
        <v>142</v>
      </c>
      <c r="D16" s="15" t="s">
        <v>143</v>
      </c>
      <c r="E16" s="16" t="s">
        <v>144</v>
      </c>
      <c r="F16" s="17">
        <v>0.5</v>
      </c>
      <c r="G16" s="40">
        <v>0.2048</v>
      </c>
      <c r="H16" s="41">
        <f>F16*97.28</f>
        <v>48.64</v>
      </c>
    </row>
    <row r="17" ht="22" customHeight="1" spans="1:8">
      <c r="A17" s="31">
        <v>11</v>
      </c>
      <c r="B17" s="15" t="s">
        <v>145</v>
      </c>
      <c r="C17" s="15" t="s">
        <v>146</v>
      </c>
      <c r="D17" s="15" t="s">
        <v>147</v>
      </c>
      <c r="E17" s="16" t="s">
        <v>148</v>
      </c>
      <c r="F17" s="17">
        <v>15</v>
      </c>
      <c r="G17" s="40">
        <v>0.2048</v>
      </c>
      <c r="H17" s="41">
        <f>F17*97.28</f>
        <v>1459.2</v>
      </c>
    </row>
    <row r="18" ht="22" customHeight="1" spans="1:8">
      <c r="A18" s="31">
        <v>12</v>
      </c>
      <c r="B18" s="15" t="s">
        <v>149</v>
      </c>
      <c r="C18" s="15" t="s">
        <v>150</v>
      </c>
      <c r="D18" s="15" t="s">
        <v>151</v>
      </c>
      <c r="E18" s="16" t="s">
        <v>152</v>
      </c>
      <c r="F18" s="17">
        <v>10</v>
      </c>
      <c r="G18" s="40">
        <v>0.2048</v>
      </c>
      <c r="H18" s="41">
        <f>F18*97.28</f>
        <v>972.8</v>
      </c>
    </row>
    <row r="19" ht="22" customHeight="1" spans="1:8">
      <c r="A19" s="31">
        <v>13</v>
      </c>
      <c r="B19" s="15" t="s">
        <v>153</v>
      </c>
      <c r="C19" s="15" t="s">
        <v>17</v>
      </c>
      <c r="D19" s="15" t="s">
        <v>154</v>
      </c>
      <c r="E19" s="16" t="s">
        <v>155</v>
      </c>
      <c r="F19" s="17">
        <v>0.5</v>
      </c>
      <c r="G19" s="40">
        <v>0.2048</v>
      </c>
      <c r="H19" s="41">
        <f>F19*97.28</f>
        <v>48.64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33"/>
  <sheetViews>
    <sheetView workbookViewId="0">
      <selection activeCell="E16" sqref="E1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156</v>
      </c>
      <c r="B3" s="8"/>
      <c r="C3" s="8"/>
      <c r="D3" s="9" t="s">
        <v>157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158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159</v>
      </c>
      <c r="C7" s="15" t="s">
        <v>17</v>
      </c>
      <c r="D7" s="15" t="s">
        <v>160</v>
      </c>
      <c r="E7" s="33" t="s">
        <v>161</v>
      </c>
      <c r="F7" s="17">
        <v>0.5</v>
      </c>
      <c r="G7" s="18">
        <v>0.2048</v>
      </c>
      <c r="H7" s="19">
        <f t="shared" ref="H7:H28" si="0">F7*97.28</f>
        <v>48.64</v>
      </c>
    </row>
    <row r="8" ht="22" customHeight="1" spans="1:8">
      <c r="A8" s="31">
        <v>2</v>
      </c>
      <c r="B8" s="15" t="s">
        <v>162</v>
      </c>
      <c r="C8" s="15" t="s">
        <v>113</v>
      </c>
      <c r="D8" s="15" t="s">
        <v>163</v>
      </c>
      <c r="E8" s="16" t="s">
        <v>164</v>
      </c>
      <c r="F8" s="17">
        <v>0.5</v>
      </c>
      <c r="G8" s="18">
        <v>0.2048</v>
      </c>
      <c r="H8" s="19">
        <f t="shared" si="0"/>
        <v>48.64</v>
      </c>
    </row>
    <row r="9" ht="22" customHeight="1" spans="1:8">
      <c r="A9" s="31">
        <v>3</v>
      </c>
      <c r="B9" s="15" t="s">
        <v>165</v>
      </c>
      <c r="C9" s="15" t="s">
        <v>81</v>
      </c>
      <c r="D9" s="15" t="s">
        <v>166</v>
      </c>
      <c r="E9" s="16" t="s">
        <v>167</v>
      </c>
      <c r="F9" s="17">
        <v>0.5</v>
      </c>
      <c r="G9" s="18">
        <v>0.2048</v>
      </c>
      <c r="H9" s="19">
        <f t="shared" si="0"/>
        <v>48.64</v>
      </c>
    </row>
    <row r="10" ht="22" customHeight="1" spans="1:8">
      <c r="A10" s="31">
        <v>4</v>
      </c>
      <c r="B10" s="15" t="s">
        <v>168</v>
      </c>
      <c r="C10" s="15" t="s">
        <v>44</v>
      </c>
      <c r="D10" s="15" t="s">
        <v>169</v>
      </c>
      <c r="E10" s="16" t="s">
        <v>170</v>
      </c>
      <c r="F10" s="17">
        <v>1</v>
      </c>
      <c r="G10" s="18">
        <v>0.2048</v>
      </c>
      <c r="H10" s="19">
        <f t="shared" si="0"/>
        <v>97.28</v>
      </c>
    </row>
    <row r="11" ht="22" customHeight="1" spans="1:8">
      <c r="A11" s="31">
        <v>5</v>
      </c>
      <c r="B11" s="15" t="s">
        <v>171</v>
      </c>
      <c r="C11" s="15" t="s">
        <v>62</v>
      </c>
      <c r="D11" s="15" t="s">
        <v>172</v>
      </c>
      <c r="E11" s="16" t="s">
        <v>173</v>
      </c>
      <c r="F11" s="17">
        <v>0.5</v>
      </c>
      <c r="G11" s="18">
        <v>0.2048</v>
      </c>
      <c r="H11" s="19">
        <f t="shared" si="0"/>
        <v>48.64</v>
      </c>
    </row>
    <row r="12" ht="22" customHeight="1" spans="1:8">
      <c r="A12" s="31">
        <v>6</v>
      </c>
      <c r="B12" s="15" t="s">
        <v>174</v>
      </c>
      <c r="C12" s="15" t="s">
        <v>175</v>
      </c>
      <c r="D12" s="15" t="s">
        <v>176</v>
      </c>
      <c r="E12" s="16" t="s">
        <v>177</v>
      </c>
      <c r="F12" s="17">
        <v>0.5</v>
      </c>
      <c r="G12" s="18">
        <v>0.2048</v>
      </c>
      <c r="H12" s="19">
        <f t="shared" si="0"/>
        <v>48.64</v>
      </c>
    </row>
    <row r="13" ht="22" customHeight="1" spans="1:8">
      <c r="A13" s="31">
        <v>7</v>
      </c>
      <c r="B13" s="15" t="s">
        <v>178</v>
      </c>
      <c r="C13" s="15" t="s">
        <v>179</v>
      </c>
      <c r="D13" s="15" t="s">
        <v>180</v>
      </c>
      <c r="E13" s="16" t="s">
        <v>181</v>
      </c>
      <c r="F13" s="17">
        <v>0.5</v>
      </c>
      <c r="G13" s="18">
        <v>0.2048</v>
      </c>
      <c r="H13" s="19">
        <f t="shared" si="0"/>
        <v>48.64</v>
      </c>
    </row>
    <row r="14" ht="22" customHeight="1" spans="1:8">
      <c r="A14" s="31">
        <v>8</v>
      </c>
      <c r="B14" s="15" t="s">
        <v>182</v>
      </c>
      <c r="C14" s="15" t="s">
        <v>183</v>
      </c>
      <c r="D14" s="15" t="s">
        <v>184</v>
      </c>
      <c r="E14" s="16" t="s">
        <v>185</v>
      </c>
      <c r="F14" s="17">
        <v>0.5</v>
      </c>
      <c r="G14" s="18">
        <v>0.2048</v>
      </c>
      <c r="H14" s="19">
        <f t="shared" si="0"/>
        <v>48.64</v>
      </c>
    </row>
    <row r="15" ht="22" customHeight="1" spans="1:8">
      <c r="A15" s="31">
        <v>9</v>
      </c>
      <c r="B15" s="15" t="s">
        <v>186</v>
      </c>
      <c r="C15" s="15" t="s">
        <v>85</v>
      </c>
      <c r="D15" s="15" t="s">
        <v>187</v>
      </c>
      <c r="E15" s="16" t="s">
        <v>188</v>
      </c>
      <c r="F15" s="17">
        <v>1</v>
      </c>
      <c r="G15" s="18">
        <v>0.2048</v>
      </c>
      <c r="H15" s="19">
        <f t="shared" si="0"/>
        <v>97.28</v>
      </c>
    </row>
    <row r="16" ht="22" customHeight="1" spans="1:8">
      <c r="A16" s="31">
        <v>10</v>
      </c>
      <c r="B16" s="15" t="s">
        <v>189</v>
      </c>
      <c r="C16" s="15" t="s">
        <v>89</v>
      </c>
      <c r="D16" s="15" t="s">
        <v>190</v>
      </c>
      <c r="E16" s="16" t="s">
        <v>191</v>
      </c>
      <c r="F16" s="17">
        <v>0.8</v>
      </c>
      <c r="G16" s="18">
        <v>0.2048</v>
      </c>
      <c r="H16" s="19">
        <f t="shared" si="0"/>
        <v>77.824</v>
      </c>
    </row>
    <row r="17" ht="22" customHeight="1" spans="1:8">
      <c r="A17" s="31">
        <v>11</v>
      </c>
      <c r="B17" s="15" t="s">
        <v>192</v>
      </c>
      <c r="C17" s="15" t="s">
        <v>193</v>
      </c>
      <c r="D17" s="15" t="s">
        <v>194</v>
      </c>
      <c r="E17" s="33" t="s">
        <v>195</v>
      </c>
      <c r="F17" s="17">
        <v>0.5</v>
      </c>
      <c r="G17" s="18">
        <v>0.2048</v>
      </c>
      <c r="H17" s="19">
        <f t="shared" si="0"/>
        <v>48.64</v>
      </c>
    </row>
    <row r="18" ht="22" customHeight="1" spans="1:8">
      <c r="A18" s="31">
        <v>12</v>
      </c>
      <c r="B18" s="15" t="s">
        <v>196</v>
      </c>
      <c r="C18" s="15" t="s">
        <v>109</v>
      </c>
      <c r="D18" s="15" t="s">
        <v>197</v>
      </c>
      <c r="E18" s="16" t="s">
        <v>198</v>
      </c>
      <c r="F18" s="17">
        <v>0.5</v>
      </c>
      <c r="G18" s="18">
        <v>0.2048</v>
      </c>
      <c r="H18" s="19">
        <f t="shared" si="0"/>
        <v>48.64</v>
      </c>
    </row>
    <row r="19" ht="22" customHeight="1" spans="1:8">
      <c r="A19" s="31">
        <v>13</v>
      </c>
      <c r="B19" s="15" t="s">
        <v>199</v>
      </c>
      <c r="C19" s="15" t="s">
        <v>25</v>
      </c>
      <c r="D19" s="15" t="s">
        <v>200</v>
      </c>
      <c r="E19" s="16" t="s">
        <v>201</v>
      </c>
      <c r="F19" s="17">
        <v>0.5</v>
      </c>
      <c r="G19" s="18">
        <v>0.2048</v>
      </c>
      <c r="H19" s="19">
        <f t="shared" si="0"/>
        <v>48.64</v>
      </c>
    </row>
    <row r="20" ht="22" customHeight="1" spans="1:8">
      <c r="A20" s="31">
        <v>14</v>
      </c>
      <c r="B20" s="15" t="s">
        <v>202</v>
      </c>
      <c r="C20" s="15" t="s">
        <v>128</v>
      </c>
      <c r="D20" s="15" t="s">
        <v>203</v>
      </c>
      <c r="E20" s="16" t="s">
        <v>204</v>
      </c>
      <c r="F20" s="17">
        <v>1.3</v>
      </c>
      <c r="G20" s="18">
        <v>0.2048</v>
      </c>
      <c r="H20" s="19">
        <f t="shared" si="0"/>
        <v>126.464</v>
      </c>
    </row>
    <row r="21" ht="22" customHeight="1" spans="1:8">
      <c r="A21" s="31">
        <v>15</v>
      </c>
      <c r="B21" s="15" t="s">
        <v>205</v>
      </c>
      <c r="C21" s="15" t="s">
        <v>25</v>
      </c>
      <c r="D21" s="15" t="s">
        <v>206</v>
      </c>
      <c r="E21" s="33" t="s">
        <v>207</v>
      </c>
      <c r="F21" s="17">
        <v>2</v>
      </c>
      <c r="G21" s="18">
        <v>0.2048</v>
      </c>
      <c r="H21" s="19">
        <f t="shared" si="0"/>
        <v>194.56</v>
      </c>
    </row>
    <row r="22" ht="22" customHeight="1" spans="1:8">
      <c r="A22" s="31">
        <v>16</v>
      </c>
      <c r="B22" s="15" t="s">
        <v>208</v>
      </c>
      <c r="C22" s="15" t="s">
        <v>17</v>
      </c>
      <c r="D22" s="15" t="s">
        <v>209</v>
      </c>
      <c r="E22" s="16" t="s">
        <v>210</v>
      </c>
      <c r="F22" s="17">
        <v>1</v>
      </c>
      <c r="G22" s="18">
        <v>0.2048</v>
      </c>
      <c r="H22" s="19">
        <f t="shared" si="0"/>
        <v>97.28</v>
      </c>
    </row>
    <row r="23" ht="22" customHeight="1" spans="1:8">
      <c r="A23" s="31">
        <v>17</v>
      </c>
      <c r="B23" s="15" t="s">
        <v>211</v>
      </c>
      <c r="C23" s="15" t="s">
        <v>113</v>
      </c>
      <c r="D23" s="15" t="s">
        <v>212</v>
      </c>
      <c r="E23" s="16" t="s">
        <v>213</v>
      </c>
      <c r="F23" s="17">
        <v>1</v>
      </c>
      <c r="G23" s="18">
        <v>0.2048</v>
      </c>
      <c r="H23" s="19">
        <f t="shared" si="0"/>
        <v>97.28</v>
      </c>
    </row>
    <row r="24" ht="22" customHeight="1" spans="1:8">
      <c r="A24" s="31">
        <v>18</v>
      </c>
      <c r="B24" s="15" t="s">
        <v>214</v>
      </c>
      <c r="C24" s="15" t="s">
        <v>21</v>
      </c>
      <c r="D24" s="15" t="s">
        <v>215</v>
      </c>
      <c r="E24" s="16" t="s">
        <v>216</v>
      </c>
      <c r="F24" s="17">
        <v>2.5</v>
      </c>
      <c r="G24" s="18">
        <v>0.2048</v>
      </c>
      <c r="H24" s="19">
        <f t="shared" si="0"/>
        <v>243.2</v>
      </c>
    </row>
    <row r="25" ht="22" customHeight="1" spans="1:8">
      <c r="A25" s="31">
        <v>19</v>
      </c>
      <c r="B25" s="15" t="s">
        <v>217</v>
      </c>
      <c r="C25" s="15" t="s">
        <v>117</v>
      </c>
      <c r="D25" s="15" t="s">
        <v>218</v>
      </c>
      <c r="E25" s="16" t="s">
        <v>219</v>
      </c>
      <c r="F25" s="17">
        <v>0.5</v>
      </c>
      <c r="G25" s="18">
        <v>0.2048</v>
      </c>
      <c r="H25" s="19">
        <f t="shared" si="0"/>
        <v>48.64</v>
      </c>
    </row>
    <row r="26" ht="22" customHeight="1" spans="1:8">
      <c r="A26" s="31">
        <v>20</v>
      </c>
      <c r="B26" s="15" t="s">
        <v>220</v>
      </c>
      <c r="C26" s="15" t="s">
        <v>221</v>
      </c>
      <c r="D26" s="15" t="s">
        <v>222</v>
      </c>
      <c r="E26" s="16" t="s">
        <v>223</v>
      </c>
      <c r="F26" s="17">
        <v>1</v>
      </c>
      <c r="G26" s="18">
        <v>0.2048</v>
      </c>
      <c r="H26" s="19">
        <f t="shared" si="0"/>
        <v>97.28</v>
      </c>
    </row>
    <row r="27" ht="22" customHeight="1" spans="1:8">
      <c r="A27" s="31">
        <v>21</v>
      </c>
      <c r="B27" s="15" t="s">
        <v>224</v>
      </c>
      <c r="C27" s="15" t="s">
        <v>55</v>
      </c>
      <c r="D27" s="15" t="s">
        <v>225</v>
      </c>
      <c r="E27" s="16" t="s">
        <v>226</v>
      </c>
      <c r="F27" s="17">
        <v>2</v>
      </c>
      <c r="G27" s="18">
        <v>0.2048</v>
      </c>
      <c r="H27" s="19">
        <f t="shared" si="0"/>
        <v>194.56</v>
      </c>
    </row>
    <row r="28" ht="22" customHeight="1" spans="1:8">
      <c r="A28" s="31">
        <v>22</v>
      </c>
      <c r="B28" s="15" t="s">
        <v>227</v>
      </c>
      <c r="C28" s="15" t="s">
        <v>228</v>
      </c>
      <c r="D28" s="15" t="s">
        <v>229</v>
      </c>
      <c r="E28" s="16" t="s">
        <v>230</v>
      </c>
      <c r="F28" s="17">
        <v>1.7</v>
      </c>
      <c r="G28" s="18">
        <v>0.2048</v>
      </c>
      <c r="H28" s="19">
        <f t="shared" si="0"/>
        <v>165.376</v>
      </c>
    </row>
    <row r="29" ht="22" customHeight="1" spans="1:8">
      <c r="A29" s="31">
        <v>23</v>
      </c>
      <c r="B29" s="15" t="s">
        <v>231</v>
      </c>
      <c r="C29" s="15" t="s">
        <v>113</v>
      </c>
      <c r="D29" s="15" t="s">
        <v>232</v>
      </c>
      <c r="E29" s="16" t="s">
        <v>233</v>
      </c>
      <c r="F29" s="17">
        <v>5</v>
      </c>
      <c r="G29" s="18">
        <v>1</v>
      </c>
      <c r="H29" s="19">
        <f>F29*475</f>
        <v>2375</v>
      </c>
    </row>
    <row r="30" ht="22" customHeight="1" spans="1:8">
      <c r="A30" s="31">
        <v>24</v>
      </c>
      <c r="B30" s="15" t="s">
        <v>234</v>
      </c>
      <c r="C30" s="15" t="s">
        <v>62</v>
      </c>
      <c r="D30" s="15" t="s">
        <v>235</v>
      </c>
      <c r="E30" s="16" t="s">
        <v>236</v>
      </c>
      <c r="F30" s="17">
        <v>1.5</v>
      </c>
      <c r="G30" s="18">
        <v>0.2048</v>
      </c>
      <c r="H30" s="19">
        <f>F30*97.28</f>
        <v>145.92</v>
      </c>
    </row>
    <row r="31" ht="22" customHeight="1" spans="1:8">
      <c r="A31" s="31">
        <v>25</v>
      </c>
      <c r="B31" s="15" t="s">
        <v>237</v>
      </c>
      <c r="C31" s="15" t="s">
        <v>128</v>
      </c>
      <c r="D31" s="15" t="s">
        <v>238</v>
      </c>
      <c r="E31" s="16" t="s">
        <v>239</v>
      </c>
      <c r="F31" s="17">
        <v>1.2</v>
      </c>
      <c r="G31" s="18">
        <v>0.2048</v>
      </c>
      <c r="H31" s="19">
        <f>F31*97.28</f>
        <v>116.736</v>
      </c>
    </row>
    <row r="32" ht="22" customHeight="1" spans="1:8">
      <c r="A32" s="31">
        <v>26</v>
      </c>
      <c r="B32" s="15" t="s">
        <v>240</v>
      </c>
      <c r="C32" s="15" t="s">
        <v>241</v>
      </c>
      <c r="D32" s="15" t="s">
        <v>242</v>
      </c>
      <c r="E32" s="16" t="s">
        <v>243</v>
      </c>
      <c r="F32" s="17">
        <v>7.5</v>
      </c>
      <c r="G32" s="18">
        <v>0.2048</v>
      </c>
      <c r="H32" s="19">
        <f>F32*97.28</f>
        <v>729.6</v>
      </c>
    </row>
    <row r="33" ht="22" customHeight="1" spans="1:8">
      <c r="A33" s="31">
        <v>27</v>
      </c>
      <c r="B33" s="15" t="s">
        <v>244</v>
      </c>
      <c r="C33" s="15" t="s">
        <v>245</v>
      </c>
      <c r="D33" s="15" t="s">
        <v>246</v>
      </c>
      <c r="E33" s="16" t="s">
        <v>247</v>
      </c>
      <c r="F33" s="17">
        <v>1</v>
      </c>
      <c r="G33" s="18">
        <v>0.2048</v>
      </c>
      <c r="H33" s="19">
        <f>F33*97.28</f>
        <v>97.28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H9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248</v>
      </c>
      <c r="B3" s="8"/>
      <c r="C3" s="8"/>
      <c r="D3" s="9" t="s">
        <v>249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250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251</v>
      </c>
      <c r="C7" s="15" t="s">
        <v>113</v>
      </c>
      <c r="D7" s="15" t="s">
        <v>252</v>
      </c>
      <c r="E7" s="16" t="s">
        <v>253</v>
      </c>
      <c r="F7" s="17">
        <v>5</v>
      </c>
      <c r="G7" s="18">
        <v>0.2048</v>
      </c>
      <c r="H7" s="19">
        <f>F7*97.28</f>
        <v>486.4</v>
      </c>
    </row>
    <row r="8" ht="22" customHeight="1" spans="1:8">
      <c r="A8" s="31">
        <v>2</v>
      </c>
      <c r="B8" s="15" t="s">
        <v>254</v>
      </c>
      <c r="C8" s="15" t="s">
        <v>255</v>
      </c>
      <c r="D8" s="35" t="s">
        <v>256</v>
      </c>
      <c r="E8" s="16" t="s">
        <v>257</v>
      </c>
      <c r="F8" s="17">
        <v>0.5</v>
      </c>
      <c r="G8" s="18">
        <v>0.2048</v>
      </c>
      <c r="H8" s="19">
        <f>F8*97.28</f>
        <v>48.64</v>
      </c>
    </row>
    <row r="9" ht="22" customHeight="1" spans="1:8">
      <c r="A9" s="31">
        <v>3</v>
      </c>
      <c r="B9" s="15" t="s">
        <v>258</v>
      </c>
      <c r="C9" s="15" t="s">
        <v>259</v>
      </c>
      <c r="D9" s="35" t="s">
        <v>260</v>
      </c>
      <c r="E9" s="16" t="s">
        <v>261</v>
      </c>
      <c r="F9" s="17">
        <v>2.5</v>
      </c>
      <c r="G9" s="18">
        <v>0.2048</v>
      </c>
      <c r="H9" s="19">
        <f>F9*97.28</f>
        <v>243.2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35"/>
  <sheetViews>
    <sheetView topLeftCell="A5" workbookViewId="0">
      <selection activeCell="G31" sqref="G31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262</v>
      </c>
      <c r="B3" s="8"/>
      <c r="C3" s="8"/>
      <c r="D3" s="9" t="s">
        <v>263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264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6">
        <v>1</v>
      </c>
      <c r="B7" s="15" t="s">
        <v>265</v>
      </c>
      <c r="C7" s="15" t="s">
        <v>117</v>
      </c>
      <c r="D7" s="38" t="s">
        <v>266</v>
      </c>
      <c r="E7" s="16" t="s">
        <v>267</v>
      </c>
      <c r="F7" s="17">
        <v>1</v>
      </c>
      <c r="G7" s="18">
        <v>0.2048</v>
      </c>
      <c r="H7" s="19">
        <f t="shared" ref="H7:H29" si="0">F7*97.28</f>
        <v>97.28</v>
      </c>
    </row>
    <row r="8" ht="22" customHeight="1" spans="1:8">
      <c r="A8" s="36">
        <v>2</v>
      </c>
      <c r="B8" s="15" t="s">
        <v>268</v>
      </c>
      <c r="C8" s="15" t="s">
        <v>269</v>
      </c>
      <c r="D8" s="38" t="s">
        <v>270</v>
      </c>
      <c r="E8" s="16" t="s">
        <v>271</v>
      </c>
      <c r="F8" s="17">
        <v>1</v>
      </c>
      <c r="G8" s="18">
        <v>0.2048</v>
      </c>
      <c r="H8" s="19">
        <f t="shared" si="0"/>
        <v>97.28</v>
      </c>
    </row>
    <row r="9" ht="22" customHeight="1" spans="1:8">
      <c r="A9" s="36">
        <v>3</v>
      </c>
      <c r="B9" s="15" t="s">
        <v>272</v>
      </c>
      <c r="C9" s="15" t="s">
        <v>128</v>
      </c>
      <c r="D9" s="15" t="s">
        <v>273</v>
      </c>
      <c r="E9" s="16" t="s">
        <v>274</v>
      </c>
      <c r="F9" s="17">
        <v>1</v>
      </c>
      <c r="G9" s="18">
        <v>0.2048</v>
      </c>
      <c r="H9" s="19">
        <f t="shared" si="0"/>
        <v>97.28</v>
      </c>
    </row>
    <row r="10" ht="22" customHeight="1" spans="1:8">
      <c r="A10" s="36">
        <v>4</v>
      </c>
      <c r="B10" s="15" t="s">
        <v>275</v>
      </c>
      <c r="C10" s="15" t="s">
        <v>117</v>
      </c>
      <c r="D10" s="15" t="s">
        <v>276</v>
      </c>
      <c r="E10" s="16" t="s">
        <v>277</v>
      </c>
      <c r="F10" s="17">
        <v>0.5</v>
      </c>
      <c r="G10" s="18">
        <v>0.2048</v>
      </c>
      <c r="H10" s="19">
        <f t="shared" si="0"/>
        <v>48.64</v>
      </c>
    </row>
    <row r="11" ht="22" customHeight="1" spans="1:8">
      <c r="A11" s="36">
        <v>5</v>
      </c>
      <c r="B11" s="15" t="s">
        <v>278</v>
      </c>
      <c r="C11" s="15" t="s">
        <v>279</v>
      </c>
      <c r="D11" s="15" t="s">
        <v>280</v>
      </c>
      <c r="E11" s="16" t="s">
        <v>281</v>
      </c>
      <c r="F11" s="17">
        <v>0.5</v>
      </c>
      <c r="G11" s="18">
        <v>0.2048</v>
      </c>
      <c r="H11" s="19">
        <f t="shared" si="0"/>
        <v>48.64</v>
      </c>
    </row>
    <row r="12" ht="22" customHeight="1" spans="1:8">
      <c r="A12" s="36">
        <v>6</v>
      </c>
      <c r="B12" s="15" t="s">
        <v>282</v>
      </c>
      <c r="C12" s="15" t="s">
        <v>175</v>
      </c>
      <c r="D12" s="15" t="s">
        <v>283</v>
      </c>
      <c r="E12" s="16" t="s">
        <v>284</v>
      </c>
      <c r="F12" s="17">
        <v>1</v>
      </c>
      <c r="G12" s="18">
        <v>0.2048</v>
      </c>
      <c r="H12" s="19">
        <f t="shared" si="0"/>
        <v>97.28</v>
      </c>
    </row>
    <row r="13" ht="22" customHeight="1" spans="1:8">
      <c r="A13" s="36">
        <v>7</v>
      </c>
      <c r="B13" s="15" t="s">
        <v>285</v>
      </c>
      <c r="C13" s="15" t="s">
        <v>286</v>
      </c>
      <c r="D13" s="15" t="s">
        <v>287</v>
      </c>
      <c r="E13" s="16" t="s">
        <v>288</v>
      </c>
      <c r="F13" s="17">
        <v>1</v>
      </c>
      <c r="G13" s="18">
        <v>0.2048</v>
      </c>
      <c r="H13" s="19">
        <f t="shared" si="0"/>
        <v>97.28</v>
      </c>
    </row>
    <row r="14" ht="22" customHeight="1" spans="1:8">
      <c r="A14" s="36">
        <v>8</v>
      </c>
      <c r="B14" s="15" t="s">
        <v>289</v>
      </c>
      <c r="C14" s="15" t="s">
        <v>21</v>
      </c>
      <c r="D14" s="15" t="s">
        <v>290</v>
      </c>
      <c r="E14" s="16" t="s">
        <v>291</v>
      </c>
      <c r="F14" s="17">
        <v>0.5</v>
      </c>
      <c r="G14" s="18">
        <v>0.2048</v>
      </c>
      <c r="H14" s="19">
        <f t="shared" si="0"/>
        <v>48.64</v>
      </c>
    </row>
    <row r="15" ht="22" customHeight="1" spans="1:8">
      <c r="A15" s="36">
        <v>9</v>
      </c>
      <c r="B15" s="15" t="s">
        <v>292</v>
      </c>
      <c r="C15" s="15" t="s">
        <v>81</v>
      </c>
      <c r="D15" s="15" t="s">
        <v>293</v>
      </c>
      <c r="E15" s="16" t="s">
        <v>294</v>
      </c>
      <c r="F15" s="17">
        <v>2</v>
      </c>
      <c r="G15" s="18">
        <v>0.2048</v>
      </c>
      <c r="H15" s="19">
        <f t="shared" si="0"/>
        <v>194.56</v>
      </c>
    </row>
    <row r="16" ht="22" customHeight="1" spans="1:8">
      <c r="A16" s="36">
        <v>10</v>
      </c>
      <c r="B16" s="15" t="s">
        <v>295</v>
      </c>
      <c r="C16" s="15" t="s">
        <v>17</v>
      </c>
      <c r="D16" s="15" t="s">
        <v>296</v>
      </c>
      <c r="E16" s="16" t="s">
        <v>297</v>
      </c>
      <c r="F16" s="17">
        <v>4</v>
      </c>
      <c r="G16" s="18">
        <v>0.2048</v>
      </c>
      <c r="H16" s="19">
        <f t="shared" si="0"/>
        <v>389.12</v>
      </c>
    </row>
    <row r="17" ht="22" customHeight="1" spans="1:8">
      <c r="A17" s="36">
        <v>11</v>
      </c>
      <c r="B17" s="15" t="s">
        <v>298</v>
      </c>
      <c r="C17" s="15" t="s">
        <v>299</v>
      </c>
      <c r="D17" s="38" t="s">
        <v>300</v>
      </c>
      <c r="E17" s="16" t="s">
        <v>301</v>
      </c>
      <c r="F17" s="17">
        <v>3</v>
      </c>
      <c r="G17" s="18">
        <v>0.2048</v>
      </c>
      <c r="H17" s="19">
        <f t="shared" si="0"/>
        <v>291.84</v>
      </c>
    </row>
    <row r="18" ht="22" customHeight="1" spans="1:8">
      <c r="A18" s="36">
        <v>12</v>
      </c>
      <c r="B18" s="15" t="s">
        <v>302</v>
      </c>
      <c r="C18" s="15" t="s">
        <v>303</v>
      </c>
      <c r="D18" s="15" t="s">
        <v>304</v>
      </c>
      <c r="E18" s="16" t="s">
        <v>305</v>
      </c>
      <c r="F18" s="17">
        <v>1</v>
      </c>
      <c r="G18" s="18">
        <v>0.2048</v>
      </c>
      <c r="H18" s="19">
        <f t="shared" si="0"/>
        <v>97.28</v>
      </c>
    </row>
    <row r="19" ht="22" customHeight="1" spans="1:8">
      <c r="A19" s="36">
        <v>13</v>
      </c>
      <c r="B19" s="15" t="s">
        <v>306</v>
      </c>
      <c r="C19" s="15" t="s">
        <v>128</v>
      </c>
      <c r="D19" s="15" t="s">
        <v>307</v>
      </c>
      <c r="E19" s="16" t="s">
        <v>308</v>
      </c>
      <c r="F19" s="17">
        <v>1</v>
      </c>
      <c r="G19" s="18">
        <v>0.2048</v>
      </c>
      <c r="H19" s="19">
        <f t="shared" si="0"/>
        <v>97.28</v>
      </c>
    </row>
    <row r="20" ht="22" customHeight="1" spans="1:8">
      <c r="A20" s="36">
        <v>14</v>
      </c>
      <c r="B20" s="15" t="s">
        <v>309</v>
      </c>
      <c r="C20" s="15" t="s">
        <v>179</v>
      </c>
      <c r="D20" s="29" t="s">
        <v>310</v>
      </c>
      <c r="E20" s="16" t="s">
        <v>311</v>
      </c>
      <c r="F20" s="17">
        <v>0.5</v>
      </c>
      <c r="G20" s="18">
        <v>0.2048</v>
      </c>
      <c r="H20" s="19">
        <f t="shared" si="0"/>
        <v>48.64</v>
      </c>
    </row>
    <row r="21" ht="22" customHeight="1" spans="1:8">
      <c r="A21" s="36">
        <v>15</v>
      </c>
      <c r="B21" s="15" t="s">
        <v>312</v>
      </c>
      <c r="C21" s="15" t="s">
        <v>21</v>
      </c>
      <c r="D21" s="15" t="s">
        <v>313</v>
      </c>
      <c r="E21" s="16" t="s">
        <v>314</v>
      </c>
      <c r="F21" s="17">
        <v>2</v>
      </c>
      <c r="G21" s="18">
        <v>0.2048</v>
      </c>
      <c r="H21" s="19">
        <f t="shared" si="0"/>
        <v>194.56</v>
      </c>
    </row>
    <row r="22" ht="22" customHeight="1" spans="1:8">
      <c r="A22" s="36">
        <v>16</v>
      </c>
      <c r="B22" s="15" t="s">
        <v>315</v>
      </c>
      <c r="C22" s="15" t="s">
        <v>316</v>
      </c>
      <c r="D22" s="15" t="s">
        <v>317</v>
      </c>
      <c r="E22" s="16" t="s">
        <v>318</v>
      </c>
      <c r="F22" s="17">
        <v>0.5</v>
      </c>
      <c r="G22" s="18">
        <v>0.2048</v>
      </c>
      <c r="H22" s="19">
        <f t="shared" si="0"/>
        <v>48.64</v>
      </c>
    </row>
    <row r="23" ht="22" customHeight="1" spans="1:8">
      <c r="A23" s="36">
        <v>17</v>
      </c>
      <c r="B23" s="15" t="s">
        <v>319</v>
      </c>
      <c r="C23" s="15" t="s">
        <v>85</v>
      </c>
      <c r="D23" s="15" t="s">
        <v>320</v>
      </c>
      <c r="E23" s="16" t="s">
        <v>321</v>
      </c>
      <c r="F23" s="17">
        <v>0.5</v>
      </c>
      <c r="G23" s="18">
        <v>0.2048</v>
      </c>
      <c r="H23" s="19">
        <f t="shared" si="0"/>
        <v>48.64</v>
      </c>
    </row>
    <row r="24" ht="22" customHeight="1" spans="1:8">
      <c r="A24" s="36">
        <v>18</v>
      </c>
      <c r="B24" s="15" t="s">
        <v>322</v>
      </c>
      <c r="C24" s="15" t="s">
        <v>323</v>
      </c>
      <c r="D24" s="15" t="s">
        <v>324</v>
      </c>
      <c r="E24" s="16" t="s">
        <v>325</v>
      </c>
      <c r="F24" s="17">
        <v>1</v>
      </c>
      <c r="G24" s="18">
        <v>0.2048</v>
      </c>
      <c r="H24" s="19">
        <f t="shared" si="0"/>
        <v>97.28</v>
      </c>
    </row>
    <row r="25" ht="22" customHeight="1" spans="1:8">
      <c r="A25" s="36">
        <v>19</v>
      </c>
      <c r="B25" s="15" t="s">
        <v>326</v>
      </c>
      <c r="C25" s="15" t="s">
        <v>66</v>
      </c>
      <c r="D25" s="15" t="s">
        <v>327</v>
      </c>
      <c r="E25" s="16" t="s">
        <v>328</v>
      </c>
      <c r="F25" s="17">
        <v>2</v>
      </c>
      <c r="G25" s="18">
        <v>0.2048</v>
      </c>
      <c r="H25" s="19">
        <f t="shared" si="0"/>
        <v>194.56</v>
      </c>
    </row>
    <row r="26" ht="22" customHeight="1" spans="1:8">
      <c r="A26" s="36">
        <v>20</v>
      </c>
      <c r="B26" s="15" t="s">
        <v>329</v>
      </c>
      <c r="C26" s="15" t="s">
        <v>142</v>
      </c>
      <c r="D26" s="15" t="s">
        <v>330</v>
      </c>
      <c r="E26" s="16" t="s">
        <v>331</v>
      </c>
      <c r="F26" s="17">
        <v>2</v>
      </c>
      <c r="G26" s="18">
        <v>0.2048</v>
      </c>
      <c r="H26" s="19">
        <f t="shared" si="0"/>
        <v>194.56</v>
      </c>
    </row>
    <row r="27" ht="22" customHeight="1" spans="1:8">
      <c r="A27" s="36">
        <v>21</v>
      </c>
      <c r="B27" s="15" t="s">
        <v>332</v>
      </c>
      <c r="C27" s="15" t="s">
        <v>55</v>
      </c>
      <c r="D27" s="15" t="s">
        <v>333</v>
      </c>
      <c r="E27" s="16" t="s">
        <v>334</v>
      </c>
      <c r="F27" s="17">
        <v>0.5</v>
      </c>
      <c r="G27" s="18">
        <v>0.2048</v>
      </c>
      <c r="H27" s="19">
        <f t="shared" si="0"/>
        <v>48.64</v>
      </c>
    </row>
    <row r="28" ht="22" customHeight="1" spans="1:8">
      <c r="A28" s="36">
        <v>22</v>
      </c>
      <c r="B28" s="15" t="s">
        <v>335</v>
      </c>
      <c r="C28" s="15" t="s">
        <v>62</v>
      </c>
      <c r="D28" s="15" t="s">
        <v>333</v>
      </c>
      <c r="E28" s="16" t="s">
        <v>336</v>
      </c>
      <c r="F28" s="17">
        <v>4</v>
      </c>
      <c r="G28" s="18">
        <v>0.2048</v>
      </c>
      <c r="H28" s="19">
        <f t="shared" si="0"/>
        <v>389.12</v>
      </c>
    </row>
    <row r="29" ht="22" customHeight="1" spans="1:8">
      <c r="A29" s="36">
        <v>23</v>
      </c>
      <c r="B29" s="15" t="s">
        <v>337</v>
      </c>
      <c r="C29" s="15" t="s">
        <v>117</v>
      </c>
      <c r="D29" s="29" t="s">
        <v>338</v>
      </c>
      <c r="E29" s="16" t="s">
        <v>339</v>
      </c>
      <c r="F29" s="17">
        <v>0.5</v>
      </c>
      <c r="G29" s="18">
        <v>0.2048</v>
      </c>
      <c r="H29" s="19">
        <f t="shared" si="0"/>
        <v>48.64</v>
      </c>
    </row>
    <row r="30" spans="1:1">
      <c r="A30" s="39"/>
    </row>
    <row r="31" spans="1:1">
      <c r="A31" s="39"/>
    </row>
    <row r="32" spans="1:1">
      <c r="A32" s="39"/>
    </row>
    <row r="33" spans="1:1">
      <c r="A33" s="39"/>
    </row>
    <row r="34" spans="1:1">
      <c r="A34" s="39"/>
    </row>
    <row r="35" spans="1:1">
      <c r="A35" s="39"/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17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340</v>
      </c>
      <c r="B3" s="8"/>
      <c r="C3" s="8"/>
      <c r="D3" s="9" t="s">
        <v>341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342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343</v>
      </c>
      <c r="C7" s="15" t="s">
        <v>117</v>
      </c>
      <c r="D7" s="15" t="s">
        <v>344</v>
      </c>
      <c r="E7" s="16" t="s">
        <v>345</v>
      </c>
      <c r="F7" s="17">
        <v>0.2</v>
      </c>
      <c r="G7" s="18">
        <v>0.2048</v>
      </c>
      <c r="H7" s="19">
        <f t="shared" ref="H7:H17" si="0">F7*97.28</f>
        <v>19.456</v>
      </c>
    </row>
    <row r="8" ht="22" customHeight="1" spans="1:8">
      <c r="A8" s="31">
        <v>2</v>
      </c>
      <c r="B8" s="15" t="s">
        <v>346</v>
      </c>
      <c r="C8" s="15" t="s">
        <v>25</v>
      </c>
      <c r="D8" s="15" t="s">
        <v>347</v>
      </c>
      <c r="E8" s="16" t="s">
        <v>348</v>
      </c>
      <c r="F8" s="17">
        <v>5.5</v>
      </c>
      <c r="G8" s="18">
        <v>0.2048</v>
      </c>
      <c r="H8" s="19">
        <f t="shared" si="0"/>
        <v>535.04</v>
      </c>
    </row>
    <row r="9" ht="22" customHeight="1" spans="1:8">
      <c r="A9" s="31">
        <v>3</v>
      </c>
      <c r="B9" s="15" t="s">
        <v>349</v>
      </c>
      <c r="C9" s="15" t="s">
        <v>44</v>
      </c>
      <c r="D9" s="15" t="s">
        <v>350</v>
      </c>
      <c r="E9" s="16" t="s">
        <v>351</v>
      </c>
      <c r="F9" s="17">
        <v>0.5</v>
      </c>
      <c r="G9" s="18">
        <v>0.2048</v>
      </c>
      <c r="H9" s="19">
        <f t="shared" si="0"/>
        <v>48.64</v>
      </c>
    </row>
    <row r="10" ht="22" customHeight="1" spans="1:8">
      <c r="A10" s="31">
        <v>4</v>
      </c>
      <c r="B10" s="15" t="s">
        <v>352</v>
      </c>
      <c r="C10" s="15" t="s">
        <v>25</v>
      </c>
      <c r="D10" s="15" t="s">
        <v>353</v>
      </c>
      <c r="E10" s="16" t="s">
        <v>354</v>
      </c>
      <c r="F10" s="17">
        <v>5</v>
      </c>
      <c r="G10" s="18">
        <v>0.2048</v>
      </c>
      <c r="H10" s="19">
        <f t="shared" si="0"/>
        <v>486.4</v>
      </c>
    </row>
    <row r="11" ht="22" customHeight="1" spans="1:8">
      <c r="A11" s="31">
        <v>5</v>
      </c>
      <c r="B11" s="15" t="s">
        <v>355</v>
      </c>
      <c r="C11" s="15" t="s">
        <v>62</v>
      </c>
      <c r="D11" s="15" t="s">
        <v>356</v>
      </c>
      <c r="E11" s="16" t="s">
        <v>357</v>
      </c>
      <c r="F11" s="17">
        <v>0.5</v>
      </c>
      <c r="G11" s="18">
        <v>0.2048</v>
      </c>
      <c r="H11" s="19">
        <f t="shared" si="0"/>
        <v>48.64</v>
      </c>
    </row>
    <row r="12" ht="22" customHeight="1" spans="1:8">
      <c r="A12" s="31">
        <v>6</v>
      </c>
      <c r="B12" s="15" t="s">
        <v>358</v>
      </c>
      <c r="C12" s="15" t="s">
        <v>29</v>
      </c>
      <c r="D12" s="15" t="s">
        <v>359</v>
      </c>
      <c r="E12" s="16" t="s">
        <v>360</v>
      </c>
      <c r="F12" s="17">
        <v>0.5</v>
      </c>
      <c r="G12" s="18">
        <v>0.2048</v>
      </c>
      <c r="H12" s="19">
        <f t="shared" si="0"/>
        <v>48.64</v>
      </c>
    </row>
    <row r="13" ht="22" customHeight="1" spans="1:8">
      <c r="A13" s="31">
        <v>7</v>
      </c>
      <c r="B13" s="15" t="s">
        <v>361</v>
      </c>
      <c r="C13" s="15" t="s">
        <v>81</v>
      </c>
      <c r="D13" s="15" t="s">
        <v>362</v>
      </c>
      <c r="E13" s="16" t="s">
        <v>363</v>
      </c>
      <c r="F13" s="17">
        <v>0.8</v>
      </c>
      <c r="G13" s="18">
        <v>0.2048</v>
      </c>
      <c r="H13" s="19">
        <f t="shared" si="0"/>
        <v>77.824</v>
      </c>
    </row>
    <row r="14" ht="22" customHeight="1" spans="1:8">
      <c r="A14" s="31">
        <v>8</v>
      </c>
      <c r="B14" s="15" t="s">
        <v>364</v>
      </c>
      <c r="C14" s="15" t="s">
        <v>128</v>
      </c>
      <c r="D14" s="15" t="s">
        <v>365</v>
      </c>
      <c r="E14" s="16" t="s">
        <v>366</v>
      </c>
      <c r="F14" s="17">
        <v>0.5</v>
      </c>
      <c r="G14" s="18">
        <v>0.2048</v>
      </c>
      <c r="H14" s="19">
        <f t="shared" si="0"/>
        <v>48.64</v>
      </c>
    </row>
    <row r="15" ht="22" customHeight="1" spans="1:8">
      <c r="A15" s="31">
        <v>9</v>
      </c>
      <c r="B15" s="15" t="s">
        <v>367</v>
      </c>
      <c r="C15" s="15" t="s">
        <v>179</v>
      </c>
      <c r="D15" s="15" t="s">
        <v>368</v>
      </c>
      <c r="E15" s="16" t="s">
        <v>369</v>
      </c>
      <c r="F15" s="17">
        <v>0.5</v>
      </c>
      <c r="G15" s="18">
        <v>0.2048</v>
      </c>
      <c r="H15" s="19">
        <f t="shared" si="0"/>
        <v>48.64</v>
      </c>
    </row>
    <row r="16" ht="22" customHeight="1" spans="1:8">
      <c r="A16" s="31">
        <v>10</v>
      </c>
      <c r="B16" s="15" t="s">
        <v>370</v>
      </c>
      <c r="C16" s="15" t="s">
        <v>179</v>
      </c>
      <c r="D16" s="15" t="s">
        <v>371</v>
      </c>
      <c r="E16" s="16" t="s">
        <v>372</v>
      </c>
      <c r="F16" s="17">
        <v>0.5</v>
      </c>
      <c r="G16" s="18">
        <v>0.2048</v>
      </c>
      <c r="H16" s="19">
        <f t="shared" si="0"/>
        <v>48.64</v>
      </c>
    </row>
    <row r="17" ht="22" customHeight="1" spans="1:8">
      <c r="A17" s="31">
        <v>11</v>
      </c>
      <c r="B17" s="15" t="s">
        <v>373</v>
      </c>
      <c r="C17" s="15" t="s">
        <v>25</v>
      </c>
      <c r="D17" s="15" t="s">
        <v>374</v>
      </c>
      <c r="E17" s="16" t="s">
        <v>375</v>
      </c>
      <c r="F17" s="17">
        <v>0.5</v>
      </c>
      <c r="G17" s="18">
        <v>0.2048</v>
      </c>
      <c r="H17" s="19">
        <f t="shared" si="0"/>
        <v>48.64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H11"/>
  <sheetViews>
    <sheetView workbookViewId="0">
      <selection activeCell="I1" sqref="I$1:K$104857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376</v>
      </c>
      <c r="B3" s="8"/>
      <c r="C3" s="8"/>
      <c r="D3" s="9" t="s">
        <v>377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378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31">
        <v>1</v>
      </c>
      <c r="B7" s="15" t="s">
        <v>379</v>
      </c>
      <c r="C7" s="15" t="s">
        <v>113</v>
      </c>
      <c r="D7" s="15" t="s">
        <v>380</v>
      </c>
      <c r="E7" s="16" t="s">
        <v>381</v>
      </c>
      <c r="F7" s="17">
        <v>0.5</v>
      </c>
      <c r="G7" s="18">
        <v>0.2048</v>
      </c>
      <c r="H7" s="19">
        <f>F7*97.28</f>
        <v>48.64</v>
      </c>
    </row>
    <row r="8" ht="22" customHeight="1" spans="1:8">
      <c r="A8" s="31">
        <v>2</v>
      </c>
      <c r="B8" s="15" t="s">
        <v>382</v>
      </c>
      <c r="C8" s="15" t="s">
        <v>25</v>
      </c>
      <c r="D8" s="15" t="s">
        <v>383</v>
      </c>
      <c r="E8" s="16" t="s">
        <v>384</v>
      </c>
      <c r="F8" s="17">
        <v>7</v>
      </c>
      <c r="G8" s="18">
        <v>0.2048</v>
      </c>
      <c r="H8" s="19">
        <f>F8*97.28</f>
        <v>680.96</v>
      </c>
    </row>
    <row r="9" ht="22" customHeight="1" spans="1:8">
      <c r="A9" s="31">
        <v>3</v>
      </c>
      <c r="B9" s="15" t="s">
        <v>385</v>
      </c>
      <c r="C9" s="15" t="s">
        <v>386</v>
      </c>
      <c r="D9" s="15" t="s">
        <v>387</v>
      </c>
      <c r="E9" s="16" t="s">
        <v>388</v>
      </c>
      <c r="F9" s="17">
        <v>1</v>
      </c>
      <c r="G9" s="18">
        <v>0.2048</v>
      </c>
      <c r="H9" s="19">
        <f>F9*97.28</f>
        <v>97.28</v>
      </c>
    </row>
    <row r="10" ht="22" customHeight="1" spans="1:8">
      <c r="A10" s="31">
        <v>4</v>
      </c>
      <c r="B10" s="15" t="s">
        <v>389</v>
      </c>
      <c r="C10" s="15" t="s">
        <v>386</v>
      </c>
      <c r="D10" s="15" t="s">
        <v>390</v>
      </c>
      <c r="E10" s="16" t="s">
        <v>391</v>
      </c>
      <c r="F10" s="17">
        <v>0.5</v>
      </c>
      <c r="G10" s="18">
        <v>0.2048</v>
      </c>
      <c r="H10" s="19">
        <f>F10*97.28</f>
        <v>48.64</v>
      </c>
    </row>
    <row r="11" ht="22" customHeight="1" spans="1:8">
      <c r="A11" s="31">
        <v>5</v>
      </c>
      <c r="B11" s="15" t="s">
        <v>392</v>
      </c>
      <c r="C11" s="15" t="s">
        <v>386</v>
      </c>
      <c r="D11" s="15" t="s">
        <v>393</v>
      </c>
      <c r="E11" s="16" t="s">
        <v>394</v>
      </c>
      <c r="F11" s="17">
        <v>1</v>
      </c>
      <c r="G11" s="18">
        <v>0.2048</v>
      </c>
      <c r="H11" s="19">
        <f>F11*97.28</f>
        <v>97.28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张三槐村</vt:lpstr>
      <vt:lpstr>邓庄村</vt:lpstr>
      <vt:lpstr>董吕村</vt:lpstr>
      <vt:lpstr>后门王</vt:lpstr>
      <vt:lpstr>宋那里村</vt:lpstr>
      <vt:lpstr>李楼</vt:lpstr>
      <vt:lpstr>友谊新村</vt:lpstr>
      <vt:lpstr>张那里村</vt:lpstr>
      <vt:lpstr>董集村</vt:lpstr>
      <vt:lpstr>镇西村</vt:lpstr>
      <vt:lpstr>镇东村</vt:lpstr>
      <vt:lpstr>梁庙</vt:lpstr>
      <vt:lpstr>殷那里村</vt:lpstr>
      <vt:lpstr>希望新村</vt:lpstr>
      <vt:lpstr>镇北村</vt:lpstr>
      <vt:lpstr>葛集村</vt:lpstr>
      <vt:lpstr>楚桥新村</vt:lpstr>
      <vt:lpstr>王蜂楼村</vt:lpstr>
      <vt:lpstr>菜园村</vt:lpstr>
      <vt:lpstr>王洼村</vt:lpstr>
      <vt:lpstr>雷马新村</vt:lpstr>
      <vt:lpstr>新联村</vt:lpstr>
      <vt:lpstr>前鱼口村</vt:lpstr>
      <vt:lpstr>富康新村</vt:lpstr>
      <vt:lpstr>岔河新村</vt:lpstr>
      <vt:lpstr>刘灿东村</vt:lpstr>
      <vt:lpstr>李岔河村</vt:lpstr>
      <vt:lpstr>后于口村</vt:lpstr>
      <vt:lpstr>王石楼村</vt:lpstr>
      <vt:lpstr>马岔河</vt:lpstr>
      <vt:lpstr>和谐新村</vt:lpstr>
      <vt:lpstr>路闫新村</vt:lpstr>
      <vt:lpstr>兴旺新村</vt:lpstr>
      <vt:lpstr>黄河湾村</vt:lpstr>
      <vt:lpstr>振兴村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2022-11-16T09:13:00Z</dcterms:created>
  <dcterms:modified xsi:type="dcterms:W3CDTF">2024-12-03T01:02:42Z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0A9D3C0C38A0461CAF8C2A046A55B442_13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