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81"/>
  </bookViews>
  <sheets>
    <sheet name="张三槐村" sheetId="35" r:id="rId1"/>
    <sheet name="邓庄村" sheetId="1" r:id="rId2"/>
    <sheet name="董吕村" sheetId="36" r:id="rId3"/>
    <sheet name="后门王村" sheetId="4" r:id="rId4"/>
    <sheet name="宋那里村" sheetId="5" r:id="rId5"/>
    <sheet name="李楼村" sheetId="6" r:id="rId6"/>
    <sheet name="友谊新村" sheetId="7" r:id="rId7"/>
    <sheet name="张那里村" sheetId="8" r:id="rId8"/>
    <sheet name="董集村" sheetId="9" r:id="rId9"/>
    <sheet name="镇西村" sheetId="10" r:id="rId10"/>
    <sheet name="镇东村" sheetId="11" r:id="rId11"/>
    <sheet name="梁庙村" sheetId="12" r:id="rId12"/>
    <sheet name="希望新村" sheetId="14" r:id="rId13"/>
    <sheet name="镇北村" sheetId="15" r:id="rId14"/>
    <sheet name="葛集村" sheetId="17" r:id="rId15"/>
    <sheet name="王洼村" sheetId="18" r:id="rId16"/>
    <sheet name="赵庄村" sheetId="19" r:id="rId17"/>
    <sheet name="王蜂楼村" sheetId="20" r:id="rId18"/>
    <sheet name="新联村" sheetId="21" r:id="rId19"/>
    <sheet name="楚桥新村" sheetId="22" r:id="rId20"/>
    <sheet name="菜园村" sheetId="23" r:id="rId21"/>
    <sheet name="雷马新村" sheetId="24" r:id="rId22"/>
    <sheet name="前鱼口村" sheetId="25" r:id="rId23"/>
    <sheet name="后于口村" sheetId="37" r:id="rId24"/>
    <sheet name="刘灿东村" sheetId="27" r:id="rId25"/>
    <sheet name="李岔河村" sheetId="28" r:id="rId26"/>
    <sheet name="岔新新村" sheetId="29" r:id="rId27"/>
    <sheet name="和谐新村" sheetId="30" r:id="rId28"/>
    <sheet name="路闫新村" sheetId="31" r:id="rId29"/>
    <sheet name="兴旺新村" sheetId="32" r:id="rId30"/>
    <sheet name="黄河湾村" sheetId="33" r:id="rId31"/>
  </sheets>
  <definedNames>
    <definedName name="_xlnm.Print_Titles" localSheetId="1">邓庄村!$1:$6</definedName>
    <definedName name="_xlnm.Print_Titles" localSheetId="3">后门王村!$1:$6</definedName>
    <definedName name="_xlnm.Print_Titles" localSheetId="4">宋那里村!$1:$6</definedName>
    <definedName name="_xlnm.Print_Titles" localSheetId="5">李楼村!$1:$6</definedName>
    <definedName name="_xlnm.Print_Titles" localSheetId="6">友谊新村!$1:$6</definedName>
    <definedName name="_xlnm.Print_Titles" localSheetId="7">张那里村!$1:$6</definedName>
    <definedName name="_xlnm.Print_Titles" localSheetId="8">董集村!$1:$6</definedName>
    <definedName name="_xlnm.Print_Titles" localSheetId="9">镇西村!$1:$6</definedName>
    <definedName name="_xlnm.Print_Titles" localSheetId="10">镇东村!$1:$6</definedName>
    <definedName name="_xlnm.Print_Titles" localSheetId="11">梁庙村!$1:$6</definedName>
    <definedName name="_xlnm.Print_Titles" localSheetId="12">希望新村!$1:$6</definedName>
    <definedName name="_xlnm.Print_Titles" localSheetId="13">镇北村!$1:$6</definedName>
    <definedName name="_xlnm.Print_Titles" localSheetId="14">葛集村!$1:$6</definedName>
    <definedName name="_xlnm.Print_Titles" localSheetId="15">王洼村!$1:$6</definedName>
    <definedName name="_xlnm.Print_Titles" localSheetId="16">赵庄村!$1:$6</definedName>
    <definedName name="_xlnm.Print_Titles" localSheetId="17">王蜂楼村!$1:$6</definedName>
    <definedName name="_xlnm.Print_Titles" localSheetId="18">新联村!$1:$6</definedName>
    <definedName name="_xlnm.Print_Titles" localSheetId="19">楚桥新村!$1:$6</definedName>
    <definedName name="_xlnm.Print_Titles" localSheetId="20">菜园村!$1:$6</definedName>
    <definedName name="_xlnm.Print_Titles" localSheetId="21">雷马新村!$1:$6</definedName>
    <definedName name="_xlnm.Print_Titles" localSheetId="22">前鱼口村!$1:$6</definedName>
    <definedName name="_xlnm.Print_Titles" localSheetId="24">刘灿东村!$1:$6</definedName>
    <definedName name="_xlnm.Print_Titles" localSheetId="25">李岔河村!$1:$6</definedName>
    <definedName name="_xlnm.Print_Titles" localSheetId="26">岔新新村!$1:$6</definedName>
    <definedName name="_xlnm.Print_Titles" localSheetId="27">和谐新村!$1:$6</definedName>
    <definedName name="_xlnm.Print_Titles" localSheetId="28">路闫新村!$1:$6</definedName>
    <definedName name="_xlnm.Print_Titles" localSheetId="29">兴旺新村!$1:$6</definedName>
    <definedName name="_xlnm.Print_Titles" localSheetId="30">黄河湾村!$1:$6</definedName>
    <definedName name="_xlnm.Print_Titles" localSheetId="0">张三槐村!$1:$6</definedName>
    <definedName name="_xlnm.Print_Titles" localSheetId="2">董吕村!$1:$6</definedName>
    <definedName name="_xlnm.Print_Titles" localSheetId="23">后于口村!$1:$6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<sst xmlns="http://schemas.openxmlformats.org/spreadsheetml/2006/main" count="1655" uniqueCount="1018">
  <si>
    <t>种植业保险分户标的投保公示表</t>
  </si>
  <si>
    <t>投保单号：</t>
  </si>
  <si>
    <t>投保组织盖章：</t>
  </si>
  <si>
    <t>投保险种：玉米完全成本保险</t>
  </si>
  <si>
    <t>标的名称：玉米</t>
  </si>
  <si>
    <t>标的种植地点：梁山县小路口镇张三槐村</t>
  </si>
  <si>
    <t>单位保险金额：950元</t>
  </si>
  <si>
    <t>保险费率：4.42%</t>
  </si>
  <si>
    <t>单位保险费：42元</t>
  </si>
  <si>
    <t>序号</t>
  </si>
  <si>
    <t>被保险人姓名</t>
  </si>
  <si>
    <t>身份证号码/
统一社会信用代码</t>
  </si>
  <si>
    <t>联系方式</t>
  </si>
  <si>
    <t>保险数量
（亩/株）</t>
  </si>
  <si>
    <t>总保险费
（元）</t>
  </si>
  <si>
    <t>自缴保费
（元）</t>
  </si>
  <si>
    <t>银行卡号或银行账号</t>
  </si>
  <si>
    <t>张广起</t>
  </si>
  <si>
    <t>372927********1713</t>
  </si>
  <si>
    <t>178****9505</t>
  </si>
  <si>
    <t>90812**********2306</t>
  </si>
  <si>
    <t>戚元香</t>
  </si>
  <si>
    <t>372927********601X</t>
  </si>
  <si>
    <t>152****1422</t>
  </si>
  <si>
    <t>62232*******2961</t>
  </si>
  <si>
    <t>张作山</t>
  </si>
  <si>
    <t>370832********1759</t>
  </si>
  <si>
    <t>138****0167</t>
  </si>
  <si>
    <t>62232*******3899</t>
  </si>
  <si>
    <t>标的种植地点：梁山县小路口镇邓庄村</t>
  </si>
  <si>
    <t>张瑞红</t>
  </si>
  <si>
    <t>372927********1727</t>
  </si>
  <si>
    <t>186****4673</t>
  </si>
  <si>
    <t>62231*******4482</t>
  </si>
  <si>
    <t>赵延学</t>
  </si>
  <si>
    <t>370832********1735</t>
  </si>
  <si>
    <t>151****1594</t>
  </si>
  <si>
    <t>90812**********6691</t>
  </si>
  <si>
    <t>王立运</t>
  </si>
  <si>
    <t>372927********1738</t>
  </si>
  <si>
    <t>136****5276</t>
  </si>
  <si>
    <t>62232*******4858</t>
  </si>
  <si>
    <t>王立宪</t>
  </si>
  <si>
    <t>372927********1711</t>
  </si>
  <si>
    <t>135****1640</t>
  </si>
  <si>
    <t>62179**********1569</t>
  </si>
  <si>
    <t>赵庆峰</t>
  </si>
  <si>
    <t>182****9234</t>
  </si>
  <si>
    <t>90812**********2841</t>
  </si>
  <si>
    <t>标的种植地点：梁山县小路口镇董吕村</t>
  </si>
  <si>
    <t>董广爱</t>
  </si>
  <si>
    <t>372927********1714</t>
  </si>
  <si>
    <t>173****1805</t>
  </si>
  <si>
    <t>90812**********2692</t>
  </si>
  <si>
    <t>董传久</t>
  </si>
  <si>
    <t>372927********1733</t>
  </si>
  <si>
    <t>155****4128</t>
  </si>
  <si>
    <t>90812**********3306</t>
  </si>
  <si>
    <t>标的种植地点：梁山县小路口镇后门王村</t>
  </si>
  <si>
    <t>王修来</t>
  </si>
  <si>
    <t>178****5788</t>
  </si>
  <si>
    <t>90812**********0047</t>
  </si>
  <si>
    <t>王修田</t>
  </si>
  <si>
    <t>370832********1771</t>
  </si>
  <si>
    <t>158****1368</t>
  </si>
  <si>
    <t>90812**********4133</t>
  </si>
  <si>
    <t>王召灿</t>
  </si>
  <si>
    <t>370832********1752</t>
  </si>
  <si>
    <t>152****0863</t>
  </si>
  <si>
    <t>90812**********8287</t>
  </si>
  <si>
    <t>王昭川</t>
  </si>
  <si>
    <t>372927********1736</t>
  </si>
  <si>
    <t>152****6375</t>
  </si>
  <si>
    <t>90812**********5118</t>
  </si>
  <si>
    <t>王志轩</t>
  </si>
  <si>
    <t>372927********1717</t>
  </si>
  <si>
    <t>151****7213</t>
  </si>
  <si>
    <t>90812**********4939</t>
  </si>
  <si>
    <t>李秋英</t>
  </si>
  <si>
    <t>372927********1722</t>
  </si>
  <si>
    <t>151****9806</t>
  </si>
  <si>
    <t>90812**********5333</t>
  </si>
  <si>
    <t>戚甫邦</t>
  </si>
  <si>
    <t>372927********0617</t>
  </si>
  <si>
    <t>138****7137</t>
  </si>
  <si>
    <t>62232*******7067</t>
  </si>
  <si>
    <t>王洪东</t>
  </si>
  <si>
    <t>372927********1735</t>
  </si>
  <si>
    <t>133****3069</t>
  </si>
  <si>
    <t>62179**********53</t>
  </si>
  <si>
    <t>王承峰</t>
  </si>
  <si>
    <t>372927********1731</t>
  </si>
  <si>
    <t>130****8472</t>
  </si>
  <si>
    <t>90812**********9813</t>
  </si>
  <si>
    <t>王思环</t>
  </si>
  <si>
    <t>370832********1713</t>
  </si>
  <si>
    <t>159****6501</t>
  </si>
  <si>
    <t>90812**********2040</t>
  </si>
  <si>
    <t>王修宪</t>
  </si>
  <si>
    <t>372927********1712</t>
  </si>
  <si>
    <t>152****3857</t>
  </si>
  <si>
    <t>62232*******3059</t>
  </si>
  <si>
    <t>王修胜</t>
  </si>
  <si>
    <t>150****9860</t>
  </si>
  <si>
    <t>90812**********9303</t>
  </si>
  <si>
    <t>王修芹</t>
  </si>
  <si>
    <t>372927********1718</t>
  </si>
  <si>
    <t>158****9640</t>
  </si>
  <si>
    <t>90812**********9134</t>
  </si>
  <si>
    <t>标的种植地点：梁山县小路口镇宋那里村</t>
  </si>
  <si>
    <t>王广文</t>
  </si>
  <si>
    <t>372927********1716</t>
  </si>
  <si>
    <t>183****9101</t>
  </si>
  <si>
    <t>90812**********8316</t>
  </si>
  <si>
    <t>张海香</t>
  </si>
  <si>
    <t>370832********1749</t>
  </si>
  <si>
    <t>182****2971</t>
  </si>
  <si>
    <t>90812**********7811</t>
  </si>
  <si>
    <t>王思良</t>
  </si>
  <si>
    <t>171****1714</t>
  </si>
  <si>
    <t>90812**********9931</t>
  </si>
  <si>
    <t>孙文平</t>
  </si>
  <si>
    <t>372927********1737</t>
  </si>
  <si>
    <t>171****3918</t>
  </si>
  <si>
    <t>90812**********2637</t>
  </si>
  <si>
    <t>郭长印</t>
  </si>
  <si>
    <t>372927********1719</t>
  </si>
  <si>
    <t>159****3297</t>
  </si>
  <si>
    <t>62232*******5421</t>
  </si>
  <si>
    <t>王广山</t>
  </si>
  <si>
    <t>159****9512</t>
  </si>
  <si>
    <t>90812**********8447</t>
  </si>
  <si>
    <t>郭德亮</t>
  </si>
  <si>
    <t>372927********1710</t>
  </si>
  <si>
    <t>159****0175</t>
  </si>
  <si>
    <t>90812**********0813</t>
  </si>
  <si>
    <t>赵庆龙</t>
  </si>
  <si>
    <t>372927********1732</t>
  </si>
  <si>
    <t>158****2536</t>
  </si>
  <si>
    <t>90812**********2202</t>
  </si>
  <si>
    <t>宋美涛</t>
  </si>
  <si>
    <t>372927********1759</t>
  </si>
  <si>
    <t>156****1675</t>
  </si>
  <si>
    <t>90812**********9158</t>
  </si>
  <si>
    <t>王佃祥</t>
  </si>
  <si>
    <t>152****2722</t>
  </si>
  <si>
    <t>90812**********4863</t>
  </si>
  <si>
    <t>闫之勤</t>
  </si>
  <si>
    <t>152****5630</t>
  </si>
  <si>
    <t>62232*******4533</t>
  </si>
  <si>
    <t>赵宪安</t>
  </si>
  <si>
    <t>372927********173X</t>
  </si>
  <si>
    <t>151****4514</t>
  </si>
  <si>
    <t>90812**********6889</t>
  </si>
  <si>
    <t>王广东</t>
  </si>
  <si>
    <t>137****3124</t>
  </si>
  <si>
    <t>90812**********6254</t>
  </si>
  <si>
    <t>王思春</t>
  </si>
  <si>
    <t>132****3192</t>
  </si>
  <si>
    <t>90812**********9460</t>
  </si>
  <si>
    <t>宋纯端</t>
  </si>
  <si>
    <t>372927********1739</t>
  </si>
  <si>
    <t>132****7875</t>
  </si>
  <si>
    <t>90812**********3648</t>
  </si>
  <si>
    <t>李连青</t>
  </si>
  <si>
    <t>131****8727</t>
  </si>
  <si>
    <t>62232*******4789</t>
  </si>
  <si>
    <t>王思起</t>
  </si>
  <si>
    <t>130****9465</t>
  </si>
  <si>
    <t>90812**********5780</t>
  </si>
  <si>
    <t>标的种植地点：梁山县小路口镇李楼村</t>
  </si>
  <si>
    <t>李春朋</t>
  </si>
  <si>
    <t>156****9019</t>
  </si>
  <si>
    <t>62232*******7244</t>
  </si>
  <si>
    <t>董海秀</t>
  </si>
  <si>
    <t>372927********6721</t>
  </si>
  <si>
    <t>138****9620</t>
  </si>
  <si>
    <t>62232*******0387</t>
  </si>
  <si>
    <t>李天红</t>
  </si>
  <si>
    <t>137****2154</t>
  </si>
  <si>
    <t>90812**********4714</t>
  </si>
  <si>
    <t>李玉宽</t>
  </si>
  <si>
    <t>159****2956</t>
  </si>
  <si>
    <t>90812**********1324</t>
  </si>
  <si>
    <t>标的种植地点：梁山县小路口镇友谊新村</t>
  </si>
  <si>
    <t>吴兆进</t>
  </si>
  <si>
    <t>370832********1717</t>
  </si>
  <si>
    <t>183****8839</t>
  </si>
  <si>
    <t>90812**********7781</t>
  </si>
  <si>
    <t>王海春</t>
  </si>
  <si>
    <t>372927********171X</t>
  </si>
  <si>
    <t>158****6733</t>
  </si>
  <si>
    <t>90812**********4157</t>
  </si>
  <si>
    <t>王海存</t>
  </si>
  <si>
    <t>372927********1753</t>
  </si>
  <si>
    <t>90812**********4459</t>
  </si>
  <si>
    <t>董广军</t>
  </si>
  <si>
    <t>153****6973</t>
  </si>
  <si>
    <t>90812**********3515</t>
  </si>
  <si>
    <t>王心明</t>
  </si>
  <si>
    <t>152****7896</t>
  </si>
  <si>
    <t>90812**********5037</t>
  </si>
  <si>
    <t>董广顺</t>
  </si>
  <si>
    <t>152****1582</t>
  </si>
  <si>
    <t>62232*******5204</t>
  </si>
  <si>
    <t>赵登才</t>
  </si>
  <si>
    <t>370832********1755</t>
  </si>
  <si>
    <t>150****0448</t>
  </si>
  <si>
    <t>62232*******4332</t>
  </si>
  <si>
    <t>董传喜</t>
  </si>
  <si>
    <t>150****7459</t>
  </si>
  <si>
    <t>90812**********6554</t>
  </si>
  <si>
    <t>董传立</t>
  </si>
  <si>
    <t>370832********1730</t>
  </si>
  <si>
    <t>135****0214</t>
  </si>
  <si>
    <t>90812**********5408</t>
  </si>
  <si>
    <t>赵洪财</t>
  </si>
  <si>
    <t>171****9971</t>
  </si>
  <si>
    <t>90812**********8115</t>
  </si>
  <si>
    <t>董传启</t>
  </si>
  <si>
    <t>372927********1730</t>
  </si>
  <si>
    <t>138****1731</t>
  </si>
  <si>
    <t>90812**********5428</t>
  </si>
  <si>
    <t>梁彦文</t>
  </si>
  <si>
    <t>370832********1714</t>
  </si>
  <si>
    <t>188****5386</t>
  </si>
  <si>
    <t>62232*******6439</t>
  </si>
  <si>
    <t>王思兰</t>
  </si>
  <si>
    <t>370832********1746</t>
  </si>
  <si>
    <t>183****1728</t>
  </si>
  <si>
    <t>62232*******1780</t>
  </si>
  <si>
    <t>梁彦修</t>
  </si>
  <si>
    <t>372927********1715</t>
  </si>
  <si>
    <t>175****1013</t>
  </si>
  <si>
    <t>62231*******5113</t>
  </si>
  <si>
    <t>梁兆顺</t>
  </si>
  <si>
    <t>370832********1715</t>
  </si>
  <si>
    <t>132****6763</t>
  </si>
  <si>
    <t>62232*******5752</t>
  </si>
  <si>
    <t>岳希民</t>
  </si>
  <si>
    <t>132****2640</t>
  </si>
  <si>
    <t>90812**********5552</t>
  </si>
  <si>
    <t>标的种植地点：梁山县小路口镇张那里村</t>
  </si>
  <si>
    <t>张思前</t>
  </si>
  <si>
    <t>188****2381</t>
  </si>
  <si>
    <t>62179**********4776</t>
  </si>
  <si>
    <t>张学庆</t>
  </si>
  <si>
    <t>166****9708</t>
  </si>
  <si>
    <t>62232*******6410</t>
  </si>
  <si>
    <t>张学柱</t>
  </si>
  <si>
    <t>158****7141</t>
  </si>
  <si>
    <t>62179**********8140</t>
  </si>
  <si>
    <t>张希免</t>
  </si>
  <si>
    <t>156****7645</t>
  </si>
  <si>
    <t>90812**********4271</t>
  </si>
  <si>
    <t>张清存</t>
  </si>
  <si>
    <t>150****1876</t>
  </si>
  <si>
    <t>90812**********9495</t>
  </si>
  <si>
    <t>张良文</t>
  </si>
  <si>
    <t>131****6010</t>
  </si>
  <si>
    <t>62232*******0665</t>
  </si>
  <si>
    <t>标的种植地点：梁山县小路口镇董集村</t>
  </si>
  <si>
    <t>董玉仁</t>
  </si>
  <si>
    <t>188****1419</t>
  </si>
  <si>
    <t>90812**********1275</t>
  </si>
  <si>
    <t>董广生</t>
  </si>
  <si>
    <t>186****2189</t>
  </si>
  <si>
    <t>90812**********1442</t>
  </si>
  <si>
    <t>董广银</t>
  </si>
  <si>
    <t>176****0625</t>
  </si>
  <si>
    <t>90812**********4504</t>
  </si>
  <si>
    <t>董传令</t>
  </si>
  <si>
    <t>132****0692</t>
  </si>
  <si>
    <t>90812**********5650</t>
  </si>
  <si>
    <t>董玉杰</t>
  </si>
  <si>
    <t>152****5564</t>
  </si>
  <si>
    <t>62232*******8851</t>
  </si>
  <si>
    <t>董圣生</t>
  </si>
  <si>
    <t>152****0822</t>
  </si>
  <si>
    <t>90812**********3602</t>
  </si>
  <si>
    <t>标的种植地点：梁山县小路口镇镇西村</t>
  </si>
  <si>
    <t>艾广臣</t>
  </si>
  <si>
    <t>188****3735</t>
  </si>
  <si>
    <t>90812**********2805</t>
  </si>
  <si>
    <t>艾广生</t>
  </si>
  <si>
    <t>370832********1798</t>
  </si>
  <si>
    <t>155****7069</t>
  </si>
  <si>
    <t>62232*******8326</t>
  </si>
  <si>
    <t>艾广芳</t>
  </si>
  <si>
    <t>151****9006</t>
  </si>
  <si>
    <t>62232*******1231</t>
  </si>
  <si>
    <t>艾延录</t>
  </si>
  <si>
    <t>370832********1734</t>
  </si>
  <si>
    <t>150****7831</t>
  </si>
  <si>
    <t>90812**********3000</t>
  </si>
  <si>
    <t>王传军</t>
  </si>
  <si>
    <t>150****2203</t>
  </si>
  <si>
    <t>62232*******9854</t>
  </si>
  <si>
    <t>葛盼福</t>
  </si>
  <si>
    <t>370832********1738</t>
  </si>
  <si>
    <t>150****4885</t>
  </si>
  <si>
    <t>62232*******6157</t>
  </si>
  <si>
    <t>艾兴全</t>
  </si>
  <si>
    <t>135****0954</t>
  </si>
  <si>
    <t>90812**********0743</t>
  </si>
  <si>
    <t>艾广玉</t>
  </si>
  <si>
    <t>132****2356</t>
  </si>
  <si>
    <t>90812**********1454</t>
  </si>
  <si>
    <t>侯典明</t>
  </si>
  <si>
    <t>130****1354</t>
  </si>
  <si>
    <t>90812**********4146</t>
  </si>
  <si>
    <t>侯点文</t>
  </si>
  <si>
    <t>130****1340</t>
  </si>
  <si>
    <t>62232*******2334</t>
  </si>
  <si>
    <t>黄春先</t>
  </si>
  <si>
    <t>370832********1721</t>
  </si>
  <si>
    <t>183****3141</t>
  </si>
  <si>
    <t>62232*******1942</t>
  </si>
  <si>
    <t>侯点柱</t>
  </si>
  <si>
    <t>152****0647</t>
  </si>
  <si>
    <t>90812**********7523</t>
  </si>
  <si>
    <t>马文立</t>
  </si>
  <si>
    <t>139****1971</t>
  </si>
  <si>
    <t>62232*******7137</t>
  </si>
  <si>
    <t>马德山</t>
  </si>
  <si>
    <t>153****5847</t>
  </si>
  <si>
    <t>90812**********4595</t>
  </si>
  <si>
    <t>王笃安</t>
  </si>
  <si>
    <t>158****1348</t>
  </si>
  <si>
    <t>62232*******0934</t>
  </si>
  <si>
    <t>宋芳芳</t>
  </si>
  <si>
    <t>370404********0047</t>
  </si>
  <si>
    <t>189****1816</t>
  </si>
  <si>
    <t>62232*******1959</t>
  </si>
  <si>
    <t>标的种植地点：梁山县小路口镇镇东村</t>
  </si>
  <si>
    <t>张兴运</t>
  </si>
  <si>
    <t>372927********767X</t>
  </si>
  <si>
    <t>153****2595</t>
  </si>
  <si>
    <t>62232*******3329</t>
  </si>
  <si>
    <t>张兴华</t>
  </si>
  <si>
    <t>372927********7679</t>
  </si>
  <si>
    <t>132****3546</t>
  </si>
  <si>
    <t>62232*******1438</t>
  </si>
  <si>
    <t>张玉会</t>
  </si>
  <si>
    <t>372927********7673</t>
  </si>
  <si>
    <t>132****8005</t>
  </si>
  <si>
    <t>90812**********4520</t>
  </si>
  <si>
    <t>张存山</t>
  </si>
  <si>
    <t>372927********7675</t>
  </si>
  <si>
    <t>190****3352</t>
  </si>
  <si>
    <t>90812**********2325</t>
  </si>
  <si>
    <t>张存立</t>
  </si>
  <si>
    <t>372927********769X</t>
  </si>
  <si>
    <t>133****1229</t>
  </si>
  <si>
    <t>90812**********6715</t>
  </si>
  <si>
    <t>标的种植地点：梁山县小路口镇梁庙村</t>
  </si>
  <si>
    <t>曹务昌</t>
  </si>
  <si>
    <t>370832********1757</t>
  </si>
  <si>
    <t>183****9006</t>
  </si>
  <si>
    <t>62232*******6337</t>
  </si>
  <si>
    <t>曹景新</t>
  </si>
  <si>
    <t>177****1703</t>
  </si>
  <si>
    <t>90812**********3267</t>
  </si>
  <si>
    <t>徐胜起</t>
  </si>
  <si>
    <t>175****7546</t>
  </si>
  <si>
    <t>90812**********0230</t>
  </si>
  <si>
    <t>曹景振</t>
  </si>
  <si>
    <t>159****2547</t>
  </si>
  <si>
    <t>90812**********3034</t>
  </si>
  <si>
    <t>梁吉增</t>
  </si>
  <si>
    <t>159****8779</t>
  </si>
  <si>
    <t>90812**********6613</t>
  </si>
  <si>
    <t>徐希贵</t>
  </si>
  <si>
    <t>159****6993</t>
  </si>
  <si>
    <t>90812**********3938</t>
  </si>
  <si>
    <t>徐恩社</t>
  </si>
  <si>
    <t>159****3202</t>
  </si>
  <si>
    <t>62232*******9529</t>
  </si>
  <si>
    <t>梁兆东</t>
  </si>
  <si>
    <t>158****8661</t>
  </si>
  <si>
    <t>90812**********3741</t>
  </si>
  <si>
    <t>杨庆林</t>
  </si>
  <si>
    <t>372927********1724</t>
  </si>
  <si>
    <t>155****8113</t>
  </si>
  <si>
    <t>62232*******1156</t>
  </si>
  <si>
    <t>梁兆银</t>
  </si>
  <si>
    <t>152****1683</t>
  </si>
  <si>
    <t>徐恩科</t>
  </si>
  <si>
    <t>152****9853</t>
  </si>
  <si>
    <t>90812**********9954</t>
  </si>
  <si>
    <t>曹先东</t>
  </si>
  <si>
    <t>150****7843</t>
  </si>
  <si>
    <t>62179**********3010</t>
  </si>
  <si>
    <t>徐龙民</t>
  </si>
  <si>
    <t>150****2161</t>
  </si>
  <si>
    <t>62232*******9289</t>
  </si>
  <si>
    <t>曹务学</t>
  </si>
  <si>
    <t>372927********175X</t>
  </si>
  <si>
    <t>139****5052</t>
  </si>
  <si>
    <t>90812**********6207</t>
  </si>
  <si>
    <t>徐希峰</t>
  </si>
  <si>
    <t>137****6572</t>
  </si>
  <si>
    <t>90812**********4516</t>
  </si>
  <si>
    <t>梁吉柱</t>
  </si>
  <si>
    <t>370832********1733</t>
  </si>
  <si>
    <t>186****6532</t>
  </si>
  <si>
    <t>90812**********7928</t>
  </si>
  <si>
    <t>殷广连</t>
  </si>
  <si>
    <t>182****9118</t>
  </si>
  <si>
    <t>62232*******4731</t>
  </si>
  <si>
    <t>标的种植地点：梁山县小路口镇希望新村</t>
  </si>
  <si>
    <t>张世新</t>
  </si>
  <si>
    <t>188****2145</t>
  </si>
  <si>
    <t>62232*******9612</t>
  </si>
  <si>
    <t>李兆昌</t>
  </si>
  <si>
    <t>188****9002</t>
  </si>
  <si>
    <t>62232*******8123</t>
  </si>
  <si>
    <t>张远宪</t>
  </si>
  <si>
    <t>185****6960</t>
  </si>
  <si>
    <t>62232*******7932</t>
  </si>
  <si>
    <t>张士兴</t>
  </si>
  <si>
    <t>372927********1754</t>
  </si>
  <si>
    <t>182****0053</t>
  </si>
  <si>
    <t>62232*******6663</t>
  </si>
  <si>
    <t>张学堂</t>
  </si>
  <si>
    <t>166****5278</t>
  </si>
  <si>
    <t>62232*******1527</t>
  </si>
  <si>
    <t>李兆民</t>
  </si>
  <si>
    <t>158****0403</t>
  </si>
  <si>
    <t>90812**********5375</t>
  </si>
  <si>
    <t>张继华</t>
  </si>
  <si>
    <t>156****0890</t>
  </si>
  <si>
    <t>90812**********3818</t>
  </si>
  <si>
    <t>李维建</t>
  </si>
  <si>
    <t>155****4925</t>
  </si>
  <si>
    <t>62232*******9340</t>
  </si>
  <si>
    <t>季学新</t>
  </si>
  <si>
    <t>151****0700</t>
  </si>
  <si>
    <t>90812**********2538</t>
  </si>
  <si>
    <t>张永全</t>
  </si>
  <si>
    <t>150****9739</t>
  </si>
  <si>
    <t>90812**********1423</t>
  </si>
  <si>
    <t>张士友</t>
  </si>
  <si>
    <t>370832********1731</t>
  </si>
  <si>
    <t>139****5005</t>
  </si>
  <si>
    <t>62232*******6718</t>
  </si>
  <si>
    <t>李东振</t>
  </si>
  <si>
    <t>138****7623</t>
  </si>
  <si>
    <t>62232*******0133</t>
  </si>
  <si>
    <t>张传银</t>
  </si>
  <si>
    <t>132****7837</t>
  </si>
  <si>
    <t>62232*******1330</t>
  </si>
  <si>
    <t>张善林</t>
  </si>
  <si>
    <t>370832********175X</t>
  </si>
  <si>
    <t>183****6671</t>
  </si>
  <si>
    <t>90812**********2671</t>
  </si>
  <si>
    <t>徐长兴</t>
  </si>
  <si>
    <t>372927********7677</t>
  </si>
  <si>
    <t>139****8626</t>
  </si>
  <si>
    <t>90812**********0339</t>
  </si>
  <si>
    <t>标的种植地点：梁山县小路口镇镇北村</t>
  </si>
  <si>
    <t>王海英</t>
  </si>
  <si>
    <t>370832********6746</t>
  </si>
  <si>
    <t>183****3231</t>
  </si>
  <si>
    <t>62232*******9659</t>
  </si>
  <si>
    <t>王东昌</t>
  </si>
  <si>
    <t>372927********7691</t>
  </si>
  <si>
    <t>182****9908</t>
  </si>
  <si>
    <t>90812**********8257</t>
  </si>
  <si>
    <t>王东顺</t>
  </si>
  <si>
    <t>372927********7711</t>
  </si>
  <si>
    <t>171****6088</t>
  </si>
  <si>
    <t>90812**********5962</t>
  </si>
  <si>
    <t>王兆斌</t>
  </si>
  <si>
    <t>372927********7676</t>
  </si>
  <si>
    <t>159****5604</t>
  </si>
  <si>
    <t>90812**********4778</t>
  </si>
  <si>
    <t>岳财民</t>
  </si>
  <si>
    <t>159****1040</t>
  </si>
  <si>
    <t>90812**********5187</t>
  </si>
  <si>
    <t>张怀先</t>
  </si>
  <si>
    <t>372927********7666</t>
  </si>
  <si>
    <t>155****9426</t>
  </si>
  <si>
    <t>62179**********5280</t>
  </si>
  <si>
    <t>徐玉海</t>
  </si>
  <si>
    <t>372927********7693</t>
  </si>
  <si>
    <t>155****9405</t>
  </si>
  <si>
    <t>90812**********5358</t>
  </si>
  <si>
    <t>李秋兰</t>
  </si>
  <si>
    <t>370832********6745</t>
  </si>
  <si>
    <t>155****9231</t>
  </si>
  <si>
    <t>62232*******8172</t>
  </si>
  <si>
    <t>王化东</t>
  </si>
  <si>
    <t>370832********7719</t>
  </si>
  <si>
    <t>152****4574</t>
  </si>
  <si>
    <t>90812**********0326</t>
  </si>
  <si>
    <t>张学生</t>
  </si>
  <si>
    <t>152****2875</t>
  </si>
  <si>
    <t>62232*******3361</t>
  </si>
  <si>
    <t>张贤洲</t>
  </si>
  <si>
    <t>372927********7671</t>
  </si>
  <si>
    <t>150****2653</t>
  </si>
  <si>
    <t>90812**********1306</t>
  </si>
  <si>
    <t>王东银</t>
  </si>
  <si>
    <t>372927********7713</t>
  </si>
  <si>
    <t>139****5422</t>
  </si>
  <si>
    <t>62232*******8928</t>
  </si>
  <si>
    <t>曹先雪</t>
  </si>
  <si>
    <t>372927********1723</t>
  </si>
  <si>
    <t>137****1433</t>
  </si>
  <si>
    <t>90812**********5767</t>
  </si>
  <si>
    <t>张万芹</t>
  </si>
  <si>
    <t>372927********7692</t>
  </si>
  <si>
    <t>137****0047</t>
  </si>
  <si>
    <t>90812**********9313</t>
  </si>
  <si>
    <t>马春花</t>
  </si>
  <si>
    <t>370832********7687</t>
  </si>
  <si>
    <t>90812**********4283</t>
  </si>
  <si>
    <t>陈春平</t>
  </si>
  <si>
    <t>370832********7666</t>
  </si>
  <si>
    <t>130****0745</t>
  </si>
  <si>
    <t>62232*******9891</t>
  </si>
  <si>
    <t>标的种植地点：梁山县小路口镇葛集村</t>
  </si>
  <si>
    <t>宁振邦</t>
  </si>
  <si>
    <t>158****0731</t>
  </si>
  <si>
    <t>90812**********5910</t>
  </si>
  <si>
    <t>宁振国</t>
  </si>
  <si>
    <t>372927********7699</t>
  </si>
  <si>
    <t>156****6853</t>
  </si>
  <si>
    <t>62232*******7057</t>
  </si>
  <si>
    <t>葛邦殿</t>
  </si>
  <si>
    <t>372927********7672</t>
  </si>
  <si>
    <t>155****7808</t>
  </si>
  <si>
    <t>62232*******9670</t>
  </si>
  <si>
    <t>葛邦华</t>
  </si>
  <si>
    <t>155****7738</t>
  </si>
  <si>
    <t>90812**********2566</t>
  </si>
  <si>
    <t>李树强</t>
  </si>
  <si>
    <t>370832********7650</t>
  </si>
  <si>
    <t>139****5799</t>
  </si>
  <si>
    <t>62179**********6299</t>
  </si>
  <si>
    <t>杨福兰</t>
  </si>
  <si>
    <t>370832********1729</t>
  </si>
  <si>
    <t>132****7803</t>
  </si>
  <si>
    <t>62232*******8427</t>
  </si>
  <si>
    <t>刘广开</t>
  </si>
  <si>
    <t>131****2429</t>
  </si>
  <si>
    <t>62284**********2175</t>
  </si>
  <si>
    <t>宋来财</t>
  </si>
  <si>
    <t>155****8102</t>
  </si>
  <si>
    <t>90812**********0217</t>
  </si>
  <si>
    <t>陈福生</t>
  </si>
  <si>
    <t>370832********7714</t>
  </si>
  <si>
    <t>151****9278</t>
  </si>
  <si>
    <t>90812**********2074</t>
  </si>
  <si>
    <t>标的种植地点：梁山县小路口镇王洼村</t>
  </si>
  <si>
    <t>徐龙焘</t>
  </si>
  <si>
    <t>370832********7654</t>
  </si>
  <si>
    <t>188****9190</t>
  </si>
  <si>
    <t>62179**********7761</t>
  </si>
  <si>
    <t>王传勤</t>
  </si>
  <si>
    <t>170****2525</t>
  </si>
  <si>
    <t>90812**********9874</t>
  </si>
  <si>
    <t>董经鹏</t>
  </si>
  <si>
    <t>370832********7694</t>
  </si>
  <si>
    <t>170****2088</t>
  </si>
  <si>
    <t>62232*******1285</t>
  </si>
  <si>
    <t>王传宝</t>
  </si>
  <si>
    <t>158****0238</t>
  </si>
  <si>
    <t>90812**********6141</t>
  </si>
  <si>
    <t>王传云</t>
  </si>
  <si>
    <t>372927********7719</t>
  </si>
  <si>
    <t>157****9459</t>
  </si>
  <si>
    <t>90812**********0024</t>
  </si>
  <si>
    <t>标的种植地点：梁山县小路口镇赵庄村</t>
  </si>
  <si>
    <t>赵福营</t>
  </si>
  <si>
    <t>370832********7711</t>
  </si>
  <si>
    <t>182****9278</t>
  </si>
  <si>
    <t>62232*******4403</t>
  </si>
  <si>
    <t>赵福居</t>
  </si>
  <si>
    <t>151****7361</t>
  </si>
  <si>
    <t>90812**********6844</t>
  </si>
  <si>
    <t>标的种植地点：梁山县小路口镇王蜂楼村</t>
  </si>
  <si>
    <t>毛香</t>
  </si>
  <si>
    <t>370832********7705</t>
  </si>
  <si>
    <t>158****7407</t>
  </si>
  <si>
    <t>62232*******6915</t>
  </si>
  <si>
    <t>菜春新</t>
  </si>
  <si>
    <t>372927********7662</t>
  </si>
  <si>
    <t>157****1069</t>
  </si>
  <si>
    <t>62232*******7350</t>
  </si>
  <si>
    <t>王传国</t>
  </si>
  <si>
    <t>372927********7690</t>
  </si>
  <si>
    <t>132****8187</t>
  </si>
  <si>
    <t>90812**********6894</t>
  </si>
  <si>
    <t>王广建</t>
  </si>
  <si>
    <t>370832********7736</t>
  </si>
  <si>
    <t>132****2115</t>
  </si>
  <si>
    <t>62232*******1472</t>
  </si>
  <si>
    <t>王传印</t>
  </si>
  <si>
    <t>131****3899</t>
  </si>
  <si>
    <t>90812**********6847</t>
  </si>
  <si>
    <t>王邦祥</t>
  </si>
  <si>
    <t>370832********7695</t>
  </si>
  <si>
    <t>152****5083</t>
  </si>
  <si>
    <t>90812**********0863</t>
  </si>
  <si>
    <t>王邦策</t>
  </si>
  <si>
    <t>136****8865</t>
  </si>
  <si>
    <t>62232*******9727</t>
  </si>
  <si>
    <t>标的种植地点：梁山县小路口镇新联村</t>
  </si>
  <si>
    <t>马现春</t>
  </si>
  <si>
    <t>372927********7674</t>
  </si>
  <si>
    <t>155****7898</t>
  </si>
  <si>
    <t>62232*******9094</t>
  </si>
  <si>
    <t>吕忠亮</t>
  </si>
  <si>
    <t>370832********7758</t>
  </si>
  <si>
    <t>155****6362</t>
  </si>
  <si>
    <t>62232*******9550</t>
  </si>
  <si>
    <t>张思贞</t>
  </si>
  <si>
    <t>372927********7736</t>
  </si>
  <si>
    <t>132****4114</t>
  </si>
  <si>
    <t>90812**********7173</t>
  </si>
  <si>
    <t>标的种植地点：梁山县小路口镇楚桥新村</t>
  </si>
  <si>
    <t>吕守仁</t>
  </si>
  <si>
    <t>370832********7735</t>
  </si>
  <si>
    <t>185****2366</t>
  </si>
  <si>
    <t>62284**********2314</t>
  </si>
  <si>
    <t>项忠祥</t>
  </si>
  <si>
    <t>151****3509</t>
  </si>
  <si>
    <t>62232*******1382</t>
  </si>
  <si>
    <t>吕守光</t>
  </si>
  <si>
    <t>183****1272</t>
  </si>
  <si>
    <t>62232*******0389</t>
  </si>
  <si>
    <t>标的种植地点：梁山县小路口镇菜园村</t>
  </si>
  <si>
    <t>王刘生</t>
  </si>
  <si>
    <t>159****1735</t>
  </si>
  <si>
    <t>90812**********7320</t>
  </si>
  <si>
    <t>王忠贵</t>
  </si>
  <si>
    <t>159****7194</t>
  </si>
  <si>
    <t>90812**********7978</t>
  </si>
  <si>
    <t>王成瑞</t>
  </si>
  <si>
    <t>370832********7690</t>
  </si>
  <si>
    <t>158****5177</t>
  </si>
  <si>
    <t>62179**********3481</t>
  </si>
  <si>
    <t>王保春</t>
  </si>
  <si>
    <t>370832********773X</t>
  </si>
  <si>
    <t>156****4671</t>
  </si>
  <si>
    <t>90812**********0459</t>
  </si>
  <si>
    <t>周传祥</t>
  </si>
  <si>
    <t>156****0230</t>
  </si>
  <si>
    <t>90812**********6452</t>
  </si>
  <si>
    <t>彭雪焕</t>
  </si>
  <si>
    <t>372927********7345</t>
  </si>
  <si>
    <t>152****4733</t>
  </si>
  <si>
    <t>62232*******0666</t>
  </si>
  <si>
    <t>周传民</t>
  </si>
  <si>
    <t>131****6561</t>
  </si>
  <si>
    <t>62158**********0193</t>
  </si>
  <si>
    <t>标的种植地点：梁山县小路口镇雷马新村</t>
  </si>
  <si>
    <t>张传义</t>
  </si>
  <si>
    <t>159****0857</t>
  </si>
  <si>
    <t>62232*******2296</t>
  </si>
  <si>
    <t>李化成</t>
  </si>
  <si>
    <t>370832********7715</t>
  </si>
  <si>
    <t>153****8978</t>
  </si>
  <si>
    <t>90812**********7370</t>
  </si>
  <si>
    <t>张传省</t>
  </si>
  <si>
    <t>372927********7731</t>
  </si>
  <si>
    <t>152****7721</t>
  </si>
  <si>
    <t>62232*******1166</t>
  </si>
  <si>
    <t>标的种植地点：梁山县小路口镇前鱼口村</t>
  </si>
  <si>
    <t>杨玉振</t>
  </si>
  <si>
    <t>372927********7698</t>
  </si>
  <si>
    <t>165****3112</t>
  </si>
  <si>
    <t>62232*******9724</t>
  </si>
  <si>
    <t>蔡传福</t>
  </si>
  <si>
    <t>165****9001</t>
  </si>
  <si>
    <t>62232*******3081</t>
  </si>
  <si>
    <t>黄登前</t>
  </si>
  <si>
    <t>159****9390</t>
  </si>
  <si>
    <t>62231*******9386</t>
  </si>
  <si>
    <t>董广华</t>
  </si>
  <si>
    <t>372927********7734</t>
  </si>
  <si>
    <t>136****4589</t>
  </si>
  <si>
    <t>62232*******7387</t>
  </si>
  <si>
    <t>李国银</t>
  </si>
  <si>
    <t>131****1263</t>
  </si>
  <si>
    <t>62232*******6269</t>
  </si>
  <si>
    <t>蔡希成</t>
  </si>
  <si>
    <t>176****8969</t>
  </si>
  <si>
    <t>62232*******4613</t>
  </si>
  <si>
    <t>陈亮</t>
  </si>
  <si>
    <t>370832********7730</t>
  </si>
  <si>
    <t>130****4183</t>
  </si>
  <si>
    <t>90812**********3823</t>
  </si>
  <si>
    <t>刘广亮</t>
  </si>
  <si>
    <t>165****7166</t>
  </si>
  <si>
    <t>90812**********4647</t>
  </si>
  <si>
    <t>标的种植地点：梁山县小路口镇后于口村</t>
  </si>
  <si>
    <t>李广仁</t>
  </si>
  <si>
    <t>187****2589</t>
  </si>
  <si>
    <t>90812**********8715</t>
  </si>
  <si>
    <t>刘秀春</t>
  </si>
  <si>
    <t>370832********768X</t>
  </si>
  <si>
    <t>176****5710</t>
  </si>
  <si>
    <t>62232*******2212</t>
  </si>
  <si>
    <t>标的种植地点：梁山县小路口镇刘灿东村</t>
  </si>
  <si>
    <t>刘继中</t>
  </si>
  <si>
    <t>191****1295</t>
  </si>
  <si>
    <t>90812**********1443</t>
  </si>
  <si>
    <t>刘传居</t>
  </si>
  <si>
    <t>152****8027</t>
  </si>
  <si>
    <t>62158**********4221</t>
  </si>
  <si>
    <t>刘继金</t>
  </si>
  <si>
    <t>370832********7751</t>
  </si>
  <si>
    <t>136****8311</t>
  </si>
  <si>
    <t>62232*******2949</t>
  </si>
  <si>
    <t>郑继明</t>
  </si>
  <si>
    <t>156****8562</t>
  </si>
  <si>
    <t>90812**********7814</t>
  </si>
  <si>
    <t>标的种植地点：梁山县小路口镇李岔河村</t>
  </si>
  <si>
    <t>李兆新</t>
  </si>
  <si>
    <t>155****6031</t>
  </si>
  <si>
    <t>62232*******5601</t>
  </si>
  <si>
    <t>李明法</t>
  </si>
  <si>
    <t>152****3691</t>
  </si>
  <si>
    <t>62232*******3092</t>
  </si>
  <si>
    <t>李明水</t>
  </si>
  <si>
    <t>137****5080</t>
  </si>
  <si>
    <t>乔玉芬</t>
  </si>
  <si>
    <t>372927********7707</t>
  </si>
  <si>
    <t>136****0612</t>
  </si>
  <si>
    <t>90812**********7323</t>
  </si>
  <si>
    <t>李明坡</t>
  </si>
  <si>
    <t>372927********7678</t>
  </si>
  <si>
    <t>135****1243</t>
  </si>
  <si>
    <t>62232*******7059</t>
  </si>
  <si>
    <t>标的种植地点：梁山县小路口镇岔河新村</t>
  </si>
  <si>
    <t>孟庆立</t>
  </si>
  <si>
    <t>370832********769X</t>
  </si>
  <si>
    <t>138****0269</t>
  </si>
  <si>
    <t>90812**********2557</t>
  </si>
  <si>
    <t>荣改香</t>
  </si>
  <si>
    <t>370832********7683</t>
  </si>
  <si>
    <t>138****8112</t>
  </si>
  <si>
    <t>90812**********0460</t>
  </si>
  <si>
    <t>李明贵</t>
  </si>
  <si>
    <t>139****4970</t>
  </si>
  <si>
    <t>62232*******7091</t>
  </si>
  <si>
    <t>荣忠现</t>
  </si>
  <si>
    <t>131****9844</t>
  </si>
  <si>
    <t>62232*******5399</t>
  </si>
  <si>
    <t>马文正</t>
  </si>
  <si>
    <t>370832********765X</t>
  </si>
  <si>
    <t>175****1380</t>
  </si>
  <si>
    <t>62232*******9902</t>
  </si>
  <si>
    <t>标的种植地点：梁山县小路口镇和谐新村</t>
  </si>
  <si>
    <t>殷庆柱</t>
  </si>
  <si>
    <t>195****7286</t>
  </si>
  <si>
    <t>90812**********4828</t>
  </si>
  <si>
    <t>韩怀贵</t>
  </si>
  <si>
    <t>170****1595</t>
  </si>
  <si>
    <t>90812**********9995</t>
  </si>
  <si>
    <t>韩兴再</t>
  </si>
  <si>
    <t>372927********0056</t>
  </si>
  <si>
    <t>165****9508</t>
  </si>
  <si>
    <t>90812**********5472</t>
  </si>
  <si>
    <t>殷庆川</t>
  </si>
  <si>
    <t>372927********7670</t>
  </si>
  <si>
    <t>165****8776</t>
  </si>
  <si>
    <t>62232*******2535</t>
  </si>
  <si>
    <t>韩开银</t>
  </si>
  <si>
    <t>370832********7699</t>
  </si>
  <si>
    <t>152****9327</t>
  </si>
  <si>
    <t>90812**********3879</t>
  </si>
  <si>
    <t>韩怀伍</t>
  </si>
  <si>
    <t>151****7862</t>
  </si>
  <si>
    <t>90812**********8982</t>
  </si>
  <si>
    <t>韩开建</t>
  </si>
  <si>
    <t>370832********771X</t>
  </si>
  <si>
    <t>137****5223</t>
  </si>
  <si>
    <t>90812**********9729</t>
  </si>
  <si>
    <t>项厚文</t>
  </si>
  <si>
    <t>134****0704</t>
  </si>
  <si>
    <t>90812**********2668</t>
  </si>
  <si>
    <t>项忠民</t>
  </si>
  <si>
    <t>176****8670</t>
  </si>
  <si>
    <t>62232*******6490</t>
  </si>
  <si>
    <t>韩庆山</t>
  </si>
  <si>
    <t>370832********7710</t>
  </si>
  <si>
    <t>156****8932</t>
  </si>
  <si>
    <t>90812**********3346</t>
  </si>
  <si>
    <t>项厚方</t>
  </si>
  <si>
    <t>139****4131</t>
  </si>
  <si>
    <t>90812**********2535</t>
  </si>
  <si>
    <t>马红彦</t>
  </si>
  <si>
    <t>410927********8103</t>
  </si>
  <si>
    <t>151****5317</t>
  </si>
  <si>
    <t>90812**********2355</t>
  </si>
  <si>
    <t>黄广秋</t>
  </si>
  <si>
    <t>372927********7694</t>
  </si>
  <si>
    <t>175****8619</t>
  </si>
  <si>
    <t>62232*******7700</t>
  </si>
  <si>
    <t>黄继凯</t>
  </si>
  <si>
    <t>171****7861</t>
  </si>
  <si>
    <t>62232*******8963</t>
  </si>
  <si>
    <t>黄广珍</t>
  </si>
  <si>
    <t>159****6531</t>
  </si>
  <si>
    <t>62232*******2884</t>
  </si>
  <si>
    <t>黄良海</t>
  </si>
  <si>
    <t>157****5350</t>
  </si>
  <si>
    <t>90812**********4961</t>
  </si>
  <si>
    <t>黄传来</t>
  </si>
  <si>
    <t>151****2180</t>
  </si>
  <si>
    <t>90812**********7361</t>
  </si>
  <si>
    <t>黄广东</t>
  </si>
  <si>
    <t>151****9215</t>
  </si>
  <si>
    <t>90812**********0505</t>
  </si>
  <si>
    <t>黄广昌</t>
  </si>
  <si>
    <t>150****3279</t>
  </si>
  <si>
    <t>90812**********3877</t>
  </si>
  <si>
    <t>黄良振</t>
  </si>
  <si>
    <t>133****2346</t>
  </si>
  <si>
    <t>90812**********2293</t>
  </si>
  <si>
    <t>黄传温</t>
  </si>
  <si>
    <t>410927********8212</t>
  </si>
  <si>
    <t>156****4885</t>
  </si>
  <si>
    <t>90812**********0935</t>
  </si>
  <si>
    <t>标的种植地点：梁山县小路口镇路闫新村</t>
  </si>
  <si>
    <t>路忠恒</t>
  </si>
  <si>
    <t>159****7121</t>
  </si>
  <si>
    <t>90812**********1269</t>
  </si>
  <si>
    <t>路家范</t>
  </si>
  <si>
    <t>370832********7697</t>
  </si>
  <si>
    <t>159****0173</t>
  </si>
  <si>
    <t>62232*******9983</t>
  </si>
  <si>
    <t>路家坦</t>
  </si>
  <si>
    <t>370832********7671</t>
  </si>
  <si>
    <t>158****4316</t>
  </si>
  <si>
    <t>62232*******9477</t>
  </si>
  <si>
    <t>路忠余</t>
  </si>
  <si>
    <t>152****0072</t>
  </si>
  <si>
    <t>90812**********9074</t>
  </si>
  <si>
    <t>刘继春</t>
  </si>
  <si>
    <t>132****4431</t>
  </si>
  <si>
    <t>90812**********1909</t>
  </si>
  <si>
    <t>徐桂青</t>
  </si>
  <si>
    <t>372927********6027</t>
  </si>
  <si>
    <t>130****7476</t>
  </si>
  <si>
    <t>90812**********1622</t>
  </si>
  <si>
    <t>路家孝</t>
  </si>
  <si>
    <t>170****6584</t>
  </si>
  <si>
    <t>90812**********6168</t>
  </si>
  <si>
    <t>路忠亮</t>
  </si>
  <si>
    <t>165****9982</t>
  </si>
  <si>
    <t>90812**********6974</t>
  </si>
  <si>
    <t>朱永社</t>
  </si>
  <si>
    <t>184****1061</t>
  </si>
  <si>
    <t>62232*******1628</t>
  </si>
  <si>
    <t>张言军</t>
  </si>
  <si>
    <t>370832********7692</t>
  </si>
  <si>
    <t>152****8618</t>
  </si>
  <si>
    <t>62232*******2510</t>
  </si>
  <si>
    <t>徐长福</t>
  </si>
  <si>
    <t>150****2195</t>
  </si>
  <si>
    <t>62232*******5035</t>
  </si>
  <si>
    <t>丁开成</t>
  </si>
  <si>
    <t>370832********7733</t>
  </si>
  <si>
    <t>150****6055</t>
  </si>
  <si>
    <t>90812**********5604</t>
  </si>
  <si>
    <t>闫训宪</t>
  </si>
  <si>
    <t>132****4209</t>
  </si>
  <si>
    <t>62232*******5822</t>
  </si>
  <si>
    <t>标的种植地点：梁山县小路口镇兴旺新村</t>
  </si>
  <si>
    <t>孙久滨</t>
  </si>
  <si>
    <t>372927********7695</t>
  </si>
  <si>
    <t>182****2745</t>
  </si>
  <si>
    <t>90812**********3706</t>
  </si>
  <si>
    <t>孙长立</t>
  </si>
  <si>
    <t>170****6140</t>
  </si>
  <si>
    <t>90812**********5422</t>
  </si>
  <si>
    <t>孙书印</t>
  </si>
  <si>
    <t>159****3924</t>
  </si>
  <si>
    <t>90812**********0626</t>
  </si>
  <si>
    <t>孙书东</t>
  </si>
  <si>
    <t>158****9614</t>
  </si>
  <si>
    <t>90812**********5724</t>
  </si>
  <si>
    <t>孙西品</t>
  </si>
  <si>
    <t>370832********7693</t>
  </si>
  <si>
    <t>152****7225</t>
  </si>
  <si>
    <t>62232*******6124</t>
  </si>
  <si>
    <t>孙书胜</t>
  </si>
  <si>
    <t>150****0671</t>
  </si>
  <si>
    <t>90812**********9006</t>
  </si>
  <si>
    <t>孙远贵</t>
  </si>
  <si>
    <t>138****6220</t>
  </si>
  <si>
    <t>90812**********4941</t>
  </si>
  <si>
    <t>邹法成</t>
  </si>
  <si>
    <t>171****9188</t>
  </si>
  <si>
    <t>90812**********8754</t>
  </si>
  <si>
    <t>刘传清</t>
  </si>
  <si>
    <t>370832********7718</t>
  </si>
  <si>
    <t>187****3119</t>
  </si>
  <si>
    <t>90812**********6355</t>
  </si>
  <si>
    <t>刘传海</t>
  </si>
  <si>
    <t>159****7630</t>
  </si>
  <si>
    <t>90812**********3636</t>
  </si>
  <si>
    <t>刘传齐</t>
  </si>
  <si>
    <t>370832********7757</t>
  </si>
  <si>
    <t>152****6350</t>
  </si>
  <si>
    <t>90812**********4617</t>
  </si>
  <si>
    <t>刘传新</t>
  </si>
  <si>
    <t>151****2558</t>
  </si>
  <si>
    <t>90812**********5779</t>
  </si>
  <si>
    <t>刘传君</t>
  </si>
  <si>
    <t>370832********7713</t>
  </si>
  <si>
    <t>136****1839</t>
  </si>
  <si>
    <t>90812**********8668</t>
  </si>
  <si>
    <t>孙宝光</t>
  </si>
  <si>
    <t>370832********7677</t>
  </si>
  <si>
    <t>156****1103</t>
  </si>
  <si>
    <t>90812**********3716</t>
  </si>
  <si>
    <t>标的种植地点：梁山县小路口镇黄河湾村</t>
  </si>
  <si>
    <t>南云祥</t>
  </si>
  <si>
    <t>186****0618</t>
  </si>
  <si>
    <t>90812**********9885</t>
  </si>
  <si>
    <t>南云山</t>
  </si>
  <si>
    <t>152****2284</t>
  </si>
  <si>
    <t>90812**********5346</t>
  </si>
  <si>
    <t>马明昌</t>
  </si>
  <si>
    <t>150****4498</t>
  </si>
  <si>
    <t>90812**********1605</t>
  </si>
  <si>
    <t>马明全</t>
  </si>
  <si>
    <t>130****7980</t>
  </si>
  <si>
    <t>90812**********1619</t>
  </si>
  <si>
    <t>王秀英</t>
  </si>
  <si>
    <t>370832********7665</t>
  </si>
  <si>
    <t>187****7336</t>
  </si>
  <si>
    <t>62232*******9626</t>
  </si>
  <si>
    <t>杨明文</t>
  </si>
  <si>
    <t>370832********7676</t>
  </si>
  <si>
    <t>178****6659</t>
  </si>
  <si>
    <t>90812**********8046</t>
  </si>
  <si>
    <t>于庆山</t>
  </si>
  <si>
    <t>170****0389</t>
  </si>
  <si>
    <t>90812**********2245</t>
  </si>
  <si>
    <t>李福全</t>
  </si>
  <si>
    <t>151****9790</t>
  </si>
  <si>
    <t>90812**********9767</t>
  </si>
  <si>
    <t>郭际友</t>
  </si>
  <si>
    <t>151****7326</t>
  </si>
  <si>
    <t>90812**********2387</t>
  </si>
  <si>
    <t>刘秀丽</t>
  </si>
  <si>
    <t>370832********7324</t>
  </si>
  <si>
    <t>137****8500</t>
  </si>
  <si>
    <t>90812**********9147</t>
  </si>
  <si>
    <t>杨振兴</t>
  </si>
  <si>
    <t>131****9576</t>
  </si>
  <si>
    <t>90812**********9943</t>
  </si>
  <si>
    <t>邹振启</t>
  </si>
  <si>
    <t>90812**********4440</t>
  </si>
  <si>
    <t>郭庆华</t>
  </si>
  <si>
    <t>135****9413</t>
  </si>
  <si>
    <t>62232*******2674</t>
  </si>
  <si>
    <t>刘宾</t>
  </si>
  <si>
    <t>370832********7698</t>
  </si>
  <si>
    <t>188****4466</t>
  </si>
  <si>
    <t>90812**********6114</t>
  </si>
  <si>
    <t>刘大旺</t>
  </si>
  <si>
    <t>180****5069</t>
  </si>
  <si>
    <t>90812**********7887</t>
  </si>
  <si>
    <t>朱贵昌</t>
  </si>
  <si>
    <t>370832********7753</t>
  </si>
  <si>
    <t>176****3070</t>
  </si>
  <si>
    <t>90812**********1828</t>
  </si>
  <si>
    <t>刘继卫</t>
  </si>
  <si>
    <t>159****9983</t>
  </si>
  <si>
    <t>90812**********6217</t>
  </si>
  <si>
    <t>陈凤英</t>
  </si>
  <si>
    <t>372927********7664</t>
  </si>
  <si>
    <t>159****6635</t>
  </si>
  <si>
    <t>62232*******9648</t>
  </si>
  <si>
    <t>刘传福</t>
  </si>
  <si>
    <t>156****0816</t>
  </si>
  <si>
    <t>62232*******4698</t>
  </si>
  <si>
    <t>刘传昌</t>
  </si>
  <si>
    <t>155****07210</t>
  </si>
  <si>
    <t>62232*******6604</t>
  </si>
  <si>
    <t>张明焕</t>
  </si>
  <si>
    <t>370832********7724</t>
  </si>
  <si>
    <t>155****3049</t>
  </si>
  <si>
    <t>90812**********0472</t>
  </si>
  <si>
    <t>刘大起</t>
  </si>
  <si>
    <t>151****5919</t>
  </si>
  <si>
    <t>90812**********9880</t>
  </si>
  <si>
    <t>刘传臣</t>
  </si>
  <si>
    <t>151****9061</t>
  </si>
  <si>
    <t>90812**********9980</t>
  </si>
  <si>
    <t>刘继深</t>
  </si>
  <si>
    <t>370832********7696</t>
  </si>
  <si>
    <t>150****4183</t>
  </si>
  <si>
    <t>90812**********2495</t>
  </si>
  <si>
    <t>刘大臣</t>
  </si>
  <si>
    <t>137****7386</t>
  </si>
  <si>
    <t>62232*******2161</t>
  </si>
  <si>
    <t>刘继海</t>
  </si>
  <si>
    <t>133****1994</t>
  </si>
  <si>
    <t>90812**********2520</t>
  </si>
  <si>
    <t>刘大水</t>
  </si>
  <si>
    <t>132****5676</t>
  </si>
  <si>
    <t>90812**********4044</t>
  </si>
  <si>
    <t>朱贵存</t>
  </si>
  <si>
    <t>158****7375</t>
  </si>
  <si>
    <t>90812**********5904</t>
  </si>
  <si>
    <t>陈庆海</t>
  </si>
  <si>
    <t>90812**********5926</t>
  </si>
  <si>
    <t>陈现安</t>
  </si>
  <si>
    <t>90812**********2851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</si>
</sst>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2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0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ont="0" applyFill="0" applyBorder="0" applyAlignment="0" applyProtection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049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4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5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2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66675</xdr:colOff>
      <xdr:row>0</xdr:row>
      <xdr:rowOff>69850</xdr:rowOff>
    </xdr:from>
    <xdr:to>
      <xdr:col>2</xdr:col>
      <xdr:colOff>1033145</xdr:colOff>
      <xdr:row>0</xdr:row>
      <xdr:rowOff>438150</xdr:rowOff>
    </xdr:to>
    <xdr:pic>
      <xdr:nvPicPr>
        <xdr:cNvPr id="3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6675" y="69850"/>
          <a:ext cx="2528570" cy="368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7</xdr:col>
      <xdr:colOff>0</xdr:colOff>
      <xdr:row>1</xdr:row>
      <xdr:rowOff>9525</xdr:rowOff>
    </xdr:to>
    <xdr:sp>
      <xdr:nvSpPr>
        <xdr:cNvPr id="4" name="直线 2"/>
        <xdr:cNvSpPr/>
      </xdr:nvSpPr>
      <xdr:spPr>
        <a:xfrm>
          <a:off x="19050" y="495300"/>
          <a:ext cx="81248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tabSelected="1" view="pageBreakPreview" zoomScaleNormal="100" workbookViewId="0">
      <selection activeCell="D21" sqref="D2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12" t="s">
        <v>17</v>
      </c>
      <c r="C7" s="13" t="s">
        <v>18</v>
      </c>
      <c r="D7" s="13" t="s">
        <v>19</v>
      </c>
      <c r="E7" s="14">
        <f t="shared" ref="E7:E9" si="0">G7/8.4</f>
        <v>10</v>
      </c>
      <c r="F7" s="15">
        <f t="shared" ref="F7:F9" si="1">E7*42</f>
        <v>420</v>
      </c>
      <c r="G7" s="15">
        <v>84</v>
      </c>
      <c r="H7" s="13" t="s">
        <v>20</v>
      </c>
    </row>
    <row r="8" s="2" customFormat="1" ht="21" customHeight="1" spans="1:251">
      <c r="A8" s="13">
        <v>2</v>
      </c>
      <c r="B8" s="12" t="s">
        <v>21</v>
      </c>
      <c r="C8" s="16" t="s">
        <v>22</v>
      </c>
      <c r="D8" s="17" t="s">
        <v>23</v>
      </c>
      <c r="E8" s="14">
        <f t="shared" si="0"/>
        <v>70</v>
      </c>
      <c r="F8" s="15">
        <f t="shared" si="1"/>
        <v>2940</v>
      </c>
      <c r="G8" s="15">
        <v>588</v>
      </c>
      <c r="H8" s="17" t="s">
        <v>24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12" t="s">
        <v>25</v>
      </c>
      <c r="C9" s="16" t="s">
        <v>26</v>
      </c>
      <c r="D9" s="16" t="s">
        <v>27</v>
      </c>
      <c r="E9" s="14">
        <f t="shared" si="0"/>
        <v>10</v>
      </c>
      <c r="F9" s="15">
        <f t="shared" si="1"/>
        <v>420</v>
      </c>
      <c r="G9" s="15">
        <v>84</v>
      </c>
      <c r="H9" s="16" t="s">
        <v>28</v>
      </c>
    </row>
    <row r="10" ht="21" customHeight="1" spans="1:8">
      <c r="A10" s="13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3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3">
        <v>6</v>
      </c>
      <c r="B12" s="16"/>
      <c r="C12" s="18"/>
      <c r="D12" s="16"/>
      <c r="E12" s="16"/>
      <c r="F12" s="31"/>
      <c r="G12" s="31"/>
      <c r="H12" s="16"/>
    </row>
    <row r="13" ht="21" customHeight="1" spans="1:8">
      <c r="A13" s="13">
        <v>7</v>
      </c>
      <c r="B13" s="32"/>
      <c r="C13" s="13"/>
      <c r="D13" s="13"/>
      <c r="E13" s="13"/>
      <c r="F13" s="31"/>
      <c r="G13" s="31"/>
      <c r="H13" s="13"/>
    </row>
    <row r="14" ht="21" customHeight="1" spans="1:8">
      <c r="A14" s="13">
        <v>8</v>
      </c>
      <c r="B14" s="32"/>
      <c r="C14" s="13"/>
      <c r="D14" s="13"/>
      <c r="E14" s="13"/>
      <c r="F14" s="31"/>
      <c r="G14" s="31"/>
      <c r="H14" s="13"/>
    </row>
    <row r="15" ht="21" customHeight="1" spans="1:8">
      <c r="A15" s="13">
        <v>9</v>
      </c>
      <c r="B15" s="32"/>
      <c r="C15" s="13"/>
      <c r="D15" s="13"/>
      <c r="E15" s="13"/>
      <c r="F15" s="31"/>
      <c r="G15" s="31"/>
      <c r="H15" s="13"/>
    </row>
    <row r="16" ht="21" customHeight="1" spans="1:8">
      <c r="A16" s="13">
        <v>10</v>
      </c>
      <c r="B16" s="13"/>
      <c r="C16" s="13"/>
      <c r="D16" s="13"/>
      <c r="E16" s="13"/>
      <c r="F16" s="31"/>
      <c r="G16" s="31"/>
      <c r="H16" s="13"/>
    </row>
    <row r="17" ht="21" customHeight="1" spans="1:8">
      <c r="A17" s="13">
        <v>11</v>
      </c>
      <c r="B17" s="13"/>
      <c r="C17" s="13"/>
      <c r="D17" s="13"/>
      <c r="E17" s="13"/>
      <c r="F17" s="13"/>
      <c r="G17" s="13"/>
      <c r="H17" s="13"/>
    </row>
    <row r="18" ht="21" customHeight="1" spans="1:8">
      <c r="A18" s="13">
        <v>12</v>
      </c>
      <c r="B18" s="13"/>
      <c r="C18" s="13"/>
      <c r="D18" s="13"/>
      <c r="E18" s="13"/>
      <c r="F18" s="13"/>
      <c r="G18" s="13"/>
      <c r="H18" s="13"/>
    </row>
    <row r="19" ht="21" customHeight="1" spans="1:8">
      <c r="A19" s="13">
        <v>13</v>
      </c>
      <c r="B19" s="13"/>
      <c r="C19" s="13"/>
      <c r="D19" s="13"/>
      <c r="E19" s="13"/>
      <c r="F19" s="13"/>
      <c r="G19" s="13"/>
      <c r="H19" s="13"/>
    </row>
    <row r="20" ht="21" customHeight="1" spans="1:8">
      <c r="A20" s="13">
        <v>14</v>
      </c>
      <c r="B20" s="13"/>
      <c r="C20" s="13"/>
      <c r="D20" s="13"/>
      <c r="E20" s="13"/>
      <c r="F20" s="13"/>
      <c r="G20" s="13"/>
      <c r="H20" s="13"/>
    </row>
    <row r="21" ht="21" customHeight="1" spans="1:8">
      <c r="A21" s="13">
        <v>15</v>
      </c>
      <c r="B21" s="13"/>
      <c r="C21" s="13"/>
      <c r="D21" s="13"/>
      <c r="E21" s="13"/>
      <c r="F21" s="13"/>
      <c r="G21" s="13"/>
      <c r="H21" s="13"/>
    </row>
    <row r="22" ht="21" customHeight="1" spans="1:8">
      <c r="A22" s="13">
        <v>16</v>
      </c>
      <c r="B22" s="13"/>
      <c r="C22" s="13"/>
      <c r="D22" s="13"/>
      <c r="E22" s="13"/>
      <c r="F22" s="13"/>
      <c r="G22" s="13"/>
      <c r="H22" s="13"/>
    </row>
    <row r="23" ht="21" customHeight="1" spans="1:8">
      <c r="A23" s="13">
        <v>17</v>
      </c>
      <c r="B23" s="13"/>
      <c r="C23" s="13"/>
      <c r="D23" s="13"/>
      <c r="E23" s="13"/>
      <c r="F23" s="13"/>
      <c r="G23" s="1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Q26"/>
  <sheetViews>
    <sheetView view="pageBreakPreview" zoomScaleNormal="100" workbookViewId="0">
      <selection activeCell="H7" sqref="H7:H22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280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281</v>
      </c>
      <c r="C7" s="13" t="s">
        <v>111</v>
      </c>
      <c r="D7" s="13" t="s">
        <v>282</v>
      </c>
      <c r="E7" s="22">
        <v>5</v>
      </c>
      <c r="F7" s="23">
        <v>210</v>
      </c>
      <c r="G7" s="27">
        <v>42</v>
      </c>
      <c r="H7" s="13" t="s">
        <v>283</v>
      </c>
    </row>
    <row r="8" s="2" customFormat="1" ht="21" customHeight="1" spans="1:251">
      <c r="A8" s="11">
        <v>2</v>
      </c>
      <c r="B8" s="12" t="s">
        <v>284</v>
      </c>
      <c r="C8" s="16" t="s">
        <v>285</v>
      </c>
      <c r="D8" s="17" t="s">
        <v>286</v>
      </c>
      <c r="E8" s="22">
        <v>5</v>
      </c>
      <c r="F8" s="23">
        <v>210</v>
      </c>
      <c r="G8" s="27">
        <v>42</v>
      </c>
      <c r="H8" s="17" t="s">
        <v>287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288</v>
      </c>
      <c r="C9" s="16" t="s">
        <v>133</v>
      </c>
      <c r="D9" s="16" t="s">
        <v>289</v>
      </c>
      <c r="E9" s="22">
        <v>7</v>
      </c>
      <c r="F9" s="23">
        <v>294</v>
      </c>
      <c r="G9" s="27">
        <v>58.8</v>
      </c>
      <c r="H9" s="16" t="s">
        <v>290</v>
      </c>
    </row>
    <row r="10" ht="21" customHeight="1" spans="1:8">
      <c r="A10" s="11">
        <v>4</v>
      </c>
      <c r="B10" s="12" t="s">
        <v>291</v>
      </c>
      <c r="C10" s="18" t="s">
        <v>292</v>
      </c>
      <c r="D10" s="16" t="s">
        <v>293</v>
      </c>
      <c r="E10" s="22">
        <v>4</v>
      </c>
      <c r="F10" s="23">
        <v>168</v>
      </c>
      <c r="G10" s="27">
        <v>33.6</v>
      </c>
      <c r="H10" s="16" t="s">
        <v>294</v>
      </c>
    </row>
    <row r="11" ht="21" customHeight="1" spans="1:8">
      <c r="A11" s="11">
        <v>5</v>
      </c>
      <c r="B11" s="12" t="s">
        <v>295</v>
      </c>
      <c r="C11" s="18" t="s">
        <v>133</v>
      </c>
      <c r="D11" s="16" t="s">
        <v>296</v>
      </c>
      <c r="E11" s="22">
        <v>5</v>
      </c>
      <c r="F11" s="23">
        <v>210</v>
      </c>
      <c r="G11" s="27">
        <v>42</v>
      </c>
      <c r="H11" s="16" t="s">
        <v>297</v>
      </c>
    </row>
    <row r="12" ht="21" customHeight="1" spans="1:8">
      <c r="A12" s="11">
        <v>6</v>
      </c>
      <c r="B12" s="12" t="s">
        <v>298</v>
      </c>
      <c r="C12" s="18" t="s">
        <v>299</v>
      </c>
      <c r="D12" s="16" t="s">
        <v>300</v>
      </c>
      <c r="E12" s="22">
        <v>18</v>
      </c>
      <c r="F12" s="23">
        <v>756</v>
      </c>
      <c r="G12" s="27">
        <v>151.2</v>
      </c>
      <c r="H12" s="16" t="s">
        <v>301</v>
      </c>
    </row>
    <row r="13" ht="21" customHeight="1" spans="1:8">
      <c r="A13" s="11">
        <v>7</v>
      </c>
      <c r="B13" s="12" t="s">
        <v>302</v>
      </c>
      <c r="C13" s="13" t="s">
        <v>220</v>
      </c>
      <c r="D13" s="13" t="s">
        <v>303</v>
      </c>
      <c r="E13" s="22">
        <v>2.5</v>
      </c>
      <c r="F13" s="23">
        <v>105</v>
      </c>
      <c r="G13" s="27">
        <v>21</v>
      </c>
      <c r="H13" s="13" t="s">
        <v>304</v>
      </c>
    </row>
    <row r="14" ht="21" customHeight="1" spans="1:8">
      <c r="A14" s="11">
        <v>8</v>
      </c>
      <c r="B14" s="12" t="s">
        <v>305</v>
      </c>
      <c r="C14" s="13" t="s">
        <v>18</v>
      </c>
      <c r="D14" s="13" t="s">
        <v>306</v>
      </c>
      <c r="E14" s="22">
        <v>2.5</v>
      </c>
      <c r="F14" s="23">
        <v>105</v>
      </c>
      <c r="G14" s="27">
        <v>21</v>
      </c>
      <c r="H14" s="13" t="s">
        <v>307</v>
      </c>
    </row>
    <row r="15" ht="21" customHeight="1" spans="1:8">
      <c r="A15" s="11">
        <v>9</v>
      </c>
      <c r="B15" s="12" t="s">
        <v>308</v>
      </c>
      <c r="C15" s="13" t="s">
        <v>126</v>
      </c>
      <c r="D15" s="13" t="s">
        <v>309</v>
      </c>
      <c r="E15" s="22">
        <v>5.9</v>
      </c>
      <c r="F15" s="23">
        <v>247.8</v>
      </c>
      <c r="G15" s="27">
        <v>49.56</v>
      </c>
      <c r="H15" s="13" t="s">
        <v>310</v>
      </c>
    </row>
    <row r="16" ht="21" customHeight="1" spans="1:8">
      <c r="A16" s="11">
        <v>10</v>
      </c>
      <c r="B16" s="12" t="s">
        <v>311</v>
      </c>
      <c r="C16" s="13" t="s">
        <v>186</v>
      </c>
      <c r="D16" s="13" t="s">
        <v>312</v>
      </c>
      <c r="E16" s="22">
        <v>4</v>
      </c>
      <c r="F16" s="23">
        <v>168</v>
      </c>
      <c r="G16" s="23">
        <v>33.6</v>
      </c>
      <c r="H16" s="13" t="s">
        <v>313</v>
      </c>
    </row>
    <row r="17" ht="21" customHeight="1" spans="1:8">
      <c r="A17" s="11">
        <v>11</v>
      </c>
      <c r="B17" s="25" t="s">
        <v>314</v>
      </c>
      <c r="C17" s="13" t="s">
        <v>315</v>
      </c>
      <c r="D17" s="13" t="s">
        <v>316</v>
      </c>
      <c r="E17" s="22">
        <v>3</v>
      </c>
      <c r="F17" s="23">
        <v>126</v>
      </c>
      <c r="G17" s="23">
        <v>25.2</v>
      </c>
      <c r="H17" s="13" t="s">
        <v>317</v>
      </c>
    </row>
    <row r="18" ht="21" customHeight="1" spans="1:8">
      <c r="A18" s="11">
        <v>12</v>
      </c>
      <c r="B18" s="12" t="s">
        <v>318</v>
      </c>
      <c r="C18" s="13" t="s">
        <v>75</v>
      </c>
      <c r="D18" s="13" t="s">
        <v>319</v>
      </c>
      <c r="E18" s="22">
        <v>4</v>
      </c>
      <c r="F18" s="23">
        <v>168</v>
      </c>
      <c r="G18" s="23">
        <v>33.6</v>
      </c>
      <c r="H18" s="13" t="s">
        <v>320</v>
      </c>
    </row>
    <row r="19" ht="21" customHeight="1" spans="1:8">
      <c r="A19" s="11">
        <v>13</v>
      </c>
      <c r="B19" s="12" t="s">
        <v>321</v>
      </c>
      <c r="C19" s="13" t="s">
        <v>99</v>
      </c>
      <c r="D19" s="13" t="s">
        <v>322</v>
      </c>
      <c r="E19" s="22">
        <v>5</v>
      </c>
      <c r="F19" s="23">
        <v>210</v>
      </c>
      <c r="G19" s="23">
        <v>42</v>
      </c>
      <c r="H19" s="13" t="s">
        <v>323</v>
      </c>
    </row>
    <row r="20" ht="21" customHeight="1" spans="1:8">
      <c r="A20" s="11">
        <v>14</v>
      </c>
      <c r="B20" s="12" t="s">
        <v>324</v>
      </c>
      <c r="C20" s="13" t="s">
        <v>151</v>
      </c>
      <c r="D20" s="13" t="s">
        <v>325</v>
      </c>
      <c r="E20" s="22">
        <v>4</v>
      </c>
      <c r="F20" s="23">
        <v>168</v>
      </c>
      <c r="G20" s="23">
        <v>33.6</v>
      </c>
      <c r="H20" s="13" t="s">
        <v>326</v>
      </c>
    </row>
    <row r="21" ht="21" customHeight="1" spans="1:8">
      <c r="A21" s="11">
        <v>15</v>
      </c>
      <c r="B21" s="12" t="s">
        <v>327</v>
      </c>
      <c r="C21" s="13" t="s">
        <v>194</v>
      </c>
      <c r="D21" s="13" t="s">
        <v>328</v>
      </c>
      <c r="E21" s="22">
        <v>3</v>
      </c>
      <c r="F21" s="23">
        <v>126</v>
      </c>
      <c r="G21" s="23">
        <v>25.2</v>
      </c>
      <c r="H21" s="13" t="s">
        <v>329</v>
      </c>
    </row>
    <row r="22" ht="21" customHeight="1" spans="1:8">
      <c r="A22" s="11">
        <v>16</v>
      </c>
      <c r="B22" s="12" t="s">
        <v>330</v>
      </c>
      <c r="C22" s="13" t="s">
        <v>331</v>
      </c>
      <c r="D22" s="13" t="s">
        <v>332</v>
      </c>
      <c r="E22" s="22">
        <v>10</v>
      </c>
      <c r="F22" s="23">
        <v>420</v>
      </c>
      <c r="G22" s="23">
        <v>84</v>
      </c>
      <c r="H22" s="13" t="s">
        <v>333</v>
      </c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IQ26"/>
  <sheetViews>
    <sheetView view="pageBreakPreview" zoomScaleNormal="100" workbookViewId="0">
      <selection activeCell="H7" sqref="H7:H1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334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335</v>
      </c>
      <c r="C7" s="13" t="s">
        <v>336</v>
      </c>
      <c r="D7" s="13" t="s">
        <v>337</v>
      </c>
      <c r="E7" s="14">
        <f t="shared" ref="E7:E11" si="0">G7/8.4</f>
        <v>4</v>
      </c>
      <c r="F7" s="15">
        <f t="shared" ref="F7:F11" si="1">E7*42</f>
        <v>168</v>
      </c>
      <c r="G7" s="15">
        <v>33.6</v>
      </c>
      <c r="H7" s="13" t="s">
        <v>338</v>
      </c>
    </row>
    <row r="8" s="2" customFormat="1" ht="21" customHeight="1" spans="1:251">
      <c r="A8" s="11">
        <v>2</v>
      </c>
      <c r="B8" s="12" t="s">
        <v>339</v>
      </c>
      <c r="C8" s="16" t="s">
        <v>340</v>
      </c>
      <c r="D8" s="17" t="s">
        <v>341</v>
      </c>
      <c r="E8" s="14">
        <f t="shared" si="0"/>
        <v>4</v>
      </c>
      <c r="F8" s="15">
        <f t="shared" si="1"/>
        <v>168</v>
      </c>
      <c r="G8" s="15">
        <v>33.6</v>
      </c>
      <c r="H8" s="17" t="s">
        <v>342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343</v>
      </c>
      <c r="C9" s="16" t="s">
        <v>344</v>
      </c>
      <c r="D9" s="16" t="s">
        <v>345</v>
      </c>
      <c r="E9" s="14">
        <f t="shared" si="0"/>
        <v>3</v>
      </c>
      <c r="F9" s="15">
        <f t="shared" si="1"/>
        <v>126</v>
      </c>
      <c r="G9" s="15">
        <v>25.2</v>
      </c>
      <c r="H9" s="16" t="s">
        <v>346</v>
      </c>
    </row>
    <row r="10" ht="21" customHeight="1" spans="1:8">
      <c r="A10" s="11">
        <v>4</v>
      </c>
      <c r="B10" s="12" t="s">
        <v>347</v>
      </c>
      <c r="C10" s="18" t="s">
        <v>348</v>
      </c>
      <c r="D10" s="16" t="s">
        <v>349</v>
      </c>
      <c r="E10" s="14">
        <f t="shared" si="0"/>
        <v>4</v>
      </c>
      <c r="F10" s="15">
        <f t="shared" si="1"/>
        <v>168</v>
      </c>
      <c r="G10" s="15">
        <v>33.6</v>
      </c>
      <c r="H10" s="16" t="s">
        <v>350</v>
      </c>
    </row>
    <row r="11" ht="21" customHeight="1" spans="1:8">
      <c r="A11" s="11">
        <v>5</v>
      </c>
      <c r="B11" s="12" t="s">
        <v>351</v>
      </c>
      <c r="C11" s="18" t="s">
        <v>352</v>
      </c>
      <c r="D11" s="16" t="s">
        <v>353</v>
      </c>
      <c r="E11" s="14">
        <f t="shared" si="0"/>
        <v>4</v>
      </c>
      <c r="F11" s="15">
        <f t="shared" si="1"/>
        <v>168</v>
      </c>
      <c r="G11" s="15">
        <v>33.6</v>
      </c>
      <c r="H11" s="16" t="s">
        <v>354</v>
      </c>
    </row>
    <row r="12" ht="21" customHeight="1" spans="1:8">
      <c r="A12" s="11">
        <v>6</v>
      </c>
      <c r="B12" s="24"/>
      <c r="C12" s="18"/>
      <c r="D12" s="16"/>
      <c r="E12" s="22"/>
      <c r="F12" s="23"/>
      <c r="G12" s="27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7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7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7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Q26"/>
  <sheetViews>
    <sheetView view="pageBreakPreview" zoomScaleNormal="100" workbookViewId="0">
      <selection activeCell="H7" sqref="H7:H23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355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356</v>
      </c>
      <c r="C7" s="13" t="s">
        <v>357</v>
      </c>
      <c r="D7" s="13" t="s">
        <v>358</v>
      </c>
      <c r="E7" s="14">
        <f t="shared" ref="E7:E23" si="0">G7/8.4</f>
        <v>2</v>
      </c>
      <c r="F7" s="15">
        <f t="shared" ref="F7:F23" si="1">E7*42</f>
        <v>84</v>
      </c>
      <c r="G7" s="15">
        <v>16.8</v>
      </c>
      <c r="H7" s="13" t="s">
        <v>359</v>
      </c>
    </row>
    <row r="8" s="2" customFormat="1" ht="21" customHeight="1" spans="1:251">
      <c r="A8" s="11">
        <v>2</v>
      </c>
      <c r="B8" s="12" t="s">
        <v>360</v>
      </c>
      <c r="C8" s="16" t="s">
        <v>292</v>
      </c>
      <c r="D8" s="17" t="s">
        <v>361</v>
      </c>
      <c r="E8" s="14">
        <f t="shared" si="0"/>
        <v>2</v>
      </c>
      <c r="F8" s="15">
        <f t="shared" si="1"/>
        <v>84</v>
      </c>
      <c r="G8" s="15">
        <v>16.8</v>
      </c>
      <c r="H8" s="17" t="s">
        <v>362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363</v>
      </c>
      <c r="C9" s="16" t="s">
        <v>75</v>
      </c>
      <c r="D9" s="16" t="s">
        <v>364</v>
      </c>
      <c r="E9" s="14">
        <f t="shared" si="0"/>
        <v>1.2</v>
      </c>
      <c r="F9" s="15">
        <f t="shared" si="1"/>
        <v>50.4</v>
      </c>
      <c r="G9" s="15">
        <v>10.08</v>
      </c>
      <c r="H9" s="16" t="s">
        <v>365</v>
      </c>
    </row>
    <row r="10" ht="21" customHeight="1" spans="1:8">
      <c r="A10" s="11">
        <v>4</v>
      </c>
      <c r="B10" s="12" t="s">
        <v>366</v>
      </c>
      <c r="C10" s="18" t="s">
        <v>299</v>
      </c>
      <c r="D10" s="16" t="s">
        <v>367</v>
      </c>
      <c r="E10" s="14">
        <f t="shared" si="0"/>
        <v>30</v>
      </c>
      <c r="F10" s="15">
        <f t="shared" si="1"/>
        <v>1260</v>
      </c>
      <c r="G10" s="15">
        <v>252</v>
      </c>
      <c r="H10" s="16" t="s">
        <v>368</v>
      </c>
    </row>
    <row r="11" ht="21" customHeight="1" spans="1:8">
      <c r="A11" s="11">
        <v>5</v>
      </c>
      <c r="B11" s="12" t="s">
        <v>369</v>
      </c>
      <c r="C11" s="18" t="s">
        <v>43</v>
      </c>
      <c r="D11" s="16" t="s">
        <v>370</v>
      </c>
      <c r="E11" s="14">
        <f t="shared" si="0"/>
        <v>2</v>
      </c>
      <c r="F11" s="15">
        <f t="shared" si="1"/>
        <v>84</v>
      </c>
      <c r="G11" s="15">
        <v>16.8</v>
      </c>
      <c r="H11" s="16" t="s">
        <v>371</v>
      </c>
    </row>
    <row r="12" ht="21" customHeight="1" spans="1:8">
      <c r="A12" s="11">
        <v>6</v>
      </c>
      <c r="B12" s="12" t="s">
        <v>372</v>
      </c>
      <c r="C12" s="18" t="s">
        <v>106</v>
      </c>
      <c r="D12" s="16" t="s">
        <v>373</v>
      </c>
      <c r="E12" s="14">
        <f t="shared" si="0"/>
        <v>3</v>
      </c>
      <c r="F12" s="15">
        <f t="shared" si="1"/>
        <v>126</v>
      </c>
      <c r="G12" s="15">
        <v>25.2</v>
      </c>
      <c r="H12" s="16" t="s">
        <v>374</v>
      </c>
    </row>
    <row r="13" ht="21" customHeight="1" spans="1:8">
      <c r="A13" s="11">
        <v>7</v>
      </c>
      <c r="B13" s="12" t="s">
        <v>375</v>
      </c>
      <c r="C13" s="13" t="s">
        <v>190</v>
      </c>
      <c r="D13" s="13" t="s">
        <v>376</v>
      </c>
      <c r="E13" s="14">
        <f t="shared" si="0"/>
        <v>3</v>
      </c>
      <c r="F13" s="15">
        <f t="shared" si="1"/>
        <v>126</v>
      </c>
      <c r="G13" s="15">
        <v>25.2</v>
      </c>
      <c r="H13" s="13" t="s">
        <v>377</v>
      </c>
    </row>
    <row r="14" ht="21" customHeight="1" spans="1:8">
      <c r="A14" s="11">
        <v>8</v>
      </c>
      <c r="B14" s="12" t="s">
        <v>378</v>
      </c>
      <c r="C14" s="13" t="s">
        <v>39</v>
      </c>
      <c r="D14" s="13" t="s">
        <v>379</v>
      </c>
      <c r="E14" s="14">
        <f t="shared" si="0"/>
        <v>1</v>
      </c>
      <c r="F14" s="15">
        <f t="shared" si="1"/>
        <v>42</v>
      </c>
      <c r="G14" s="15">
        <v>8.4</v>
      </c>
      <c r="H14" s="13" t="s">
        <v>380</v>
      </c>
    </row>
    <row r="15" ht="21" customHeight="1" spans="1:8">
      <c r="A15" s="11">
        <v>9</v>
      </c>
      <c r="B15" s="12" t="s">
        <v>381</v>
      </c>
      <c r="C15" s="13" t="s">
        <v>382</v>
      </c>
      <c r="D15" s="13" t="s">
        <v>383</v>
      </c>
      <c r="E15" s="14">
        <f t="shared" si="0"/>
        <v>2</v>
      </c>
      <c r="F15" s="15">
        <f t="shared" si="1"/>
        <v>84</v>
      </c>
      <c r="G15" s="15">
        <v>16.8</v>
      </c>
      <c r="H15" s="13" t="s">
        <v>384</v>
      </c>
    </row>
    <row r="16" ht="21" customHeight="1" spans="1:8">
      <c r="A16" s="11">
        <v>10</v>
      </c>
      <c r="B16" s="12" t="s">
        <v>385</v>
      </c>
      <c r="C16" s="13" t="s">
        <v>95</v>
      </c>
      <c r="D16" s="13" t="s">
        <v>386</v>
      </c>
      <c r="E16" s="14">
        <f t="shared" si="0"/>
        <v>2</v>
      </c>
      <c r="F16" s="15">
        <f t="shared" si="1"/>
        <v>84</v>
      </c>
      <c r="G16" s="15">
        <v>16.8</v>
      </c>
      <c r="H16" s="13" t="s">
        <v>85</v>
      </c>
    </row>
    <row r="17" ht="21" customHeight="1" spans="1:8">
      <c r="A17" s="11">
        <v>11</v>
      </c>
      <c r="B17" s="12" t="s">
        <v>387</v>
      </c>
      <c r="C17" s="13" t="s">
        <v>43</v>
      </c>
      <c r="D17" s="13" t="s">
        <v>388</v>
      </c>
      <c r="E17" s="14">
        <f t="shared" si="0"/>
        <v>1</v>
      </c>
      <c r="F17" s="15">
        <f t="shared" si="1"/>
        <v>42</v>
      </c>
      <c r="G17" s="15">
        <v>8.4</v>
      </c>
      <c r="H17" s="13" t="s">
        <v>389</v>
      </c>
    </row>
    <row r="18" ht="21" customHeight="1" spans="1:8">
      <c r="A18" s="11">
        <v>12</v>
      </c>
      <c r="B18" s="12" t="s">
        <v>390</v>
      </c>
      <c r="C18" s="13" t="s">
        <v>51</v>
      </c>
      <c r="D18" s="13" t="s">
        <v>391</v>
      </c>
      <c r="E18" s="14">
        <f t="shared" si="0"/>
        <v>6</v>
      </c>
      <c r="F18" s="15">
        <f t="shared" si="1"/>
        <v>252</v>
      </c>
      <c r="G18" s="15">
        <v>50.4</v>
      </c>
      <c r="H18" s="13" t="s">
        <v>392</v>
      </c>
    </row>
    <row r="19" ht="21" customHeight="1" spans="1:8">
      <c r="A19" s="11">
        <v>13</v>
      </c>
      <c r="B19" s="12" t="s">
        <v>393</v>
      </c>
      <c r="C19" s="13" t="s">
        <v>43</v>
      </c>
      <c r="D19" s="13" t="s">
        <v>394</v>
      </c>
      <c r="E19" s="14">
        <f t="shared" si="0"/>
        <v>19.15</v>
      </c>
      <c r="F19" s="15">
        <f t="shared" si="1"/>
        <v>804.3</v>
      </c>
      <c r="G19" s="15">
        <v>160.86</v>
      </c>
      <c r="H19" s="13" t="s">
        <v>395</v>
      </c>
    </row>
    <row r="20" ht="21" customHeight="1" spans="1:8">
      <c r="A20" s="11">
        <v>14</v>
      </c>
      <c r="B20" s="12" t="s">
        <v>396</v>
      </c>
      <c r="C20" s="13" t="s">
        <v>397</v>
      </c>
      <c r="D20" s="13" t="s">
        <v>398</v>
      </c>
      <c r="E20" s="14">
        <f t="shared" si="0"/>
        <v>2</v>
      </c>
      <c r="F20" s="15">
        <f t="shared" si="1"/>
        <v>84</v>
      </c>
      <c r="G20" s="15">
        <v>16.8</v>
      </c>
      <c r="H20" s="13" t="s">
        <v>399</v>
      </c>
    </row>
    <row r="21" ht="21" customHeight="1" spans="1:8">
      <c r="A21" s="11">
        <v>15</v>
      </c>
      <c r="B21" s="12" t="s">
        <v>400</v>
      </c>
      <c r="C21" s="13" t="s">
        <v>133</v>
      </c>
      <c r="D21" s="13" t="s">
        <v>401</v>
      </c>
      <c r="E21" s="14">
        <f t="shared" si="0"/>
        <v>3</v>
      </c>
      <c r="F21" s="15">
        <f t="shared" si="1"/>
        <v>126</v>
      </c>
      <c r="G21" s="15">
        <v>25.2</v>
      </c>
      <c r="H21" s="13" t="s">
        <v>402</v>
      </c>
    </row>
    <row r="22" ht="21" customHeight="1" spans="1:8">
      <c r="A22" s="11">
        <v>16</v>
      </c>
      <c r="B22" s="12" t="s">
        <v>403</v>
      </c>
      <c r="C22" s="13" t="s">
        <v>404</v>
      </c>
      <c r="D22" s="13" t="s">
        <v>405</v>
      </c>
      <c r="E22" s="14">
        <f t="shared" si="0"/>
        <v>1</v>
      </c>
      <c r="F22" s="15">
        <f t="shared" si="1"/>
        <v>42</v>
      </c>
      <c r="G22" s="15">
        <v>8.4</v>
      </c>
      <c r="H22" s="13" t="s">
        <v>406</v>
      </c>
    </row>
    <row r="23" ht="21" customHeight="1" spans="1:8">
      <c r="A23" s="11">
        <v>17</v>
      </c>
      <c r="B23" s="12" t="s">
        <v>407</v>
      </c>
      <c r="C23" s="13" t="s">
        <v>55</v>
      </c>
      <c r="D23" s="13" t="s">
        <v>408</v>
      </c>
      <c r="E23" s="14">
        <f t="shared" si="0"/>
        <v>3</v>
      </c>
      <c r="F23" s="15">
        <f t="shared" si="1"/>
        <v>126</v>
      </c>
      <c r="G23" s="15">
        <v>25.2</v>
      </c>
      <c r="H23" s="13" t="s">
        <v>409</v>
      </c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Q26"/>
  <sheetViews>
    <sheetView view="pageBreakPreview" zoomScaleNormal="100" workbookViewId="0">
      <selection activeCell="H7" sqref="H7:H2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410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411</v>
      </c>
      <c r="C7" s="13" t="s">
        <v>126</v>
      </c>
      <c r="D7" s="13" t="s">
        <v>412</v>
      </c>
      <c r="E7" s="14">
        <f t="shared" ref="E7:E21" si="0">G7/8.4</f>
        <v>25</v>
      </c>
      <c r="F7" s="15">
        <f t="shared" ref="F7:F21" si="1">E7*42</f>
        <v>1050</v>
      </c>
      <c r="G7" s="15">
        <v>210</v>
      </c>
      <c r="H7" s="13" t="s">
        <v>413</v>
      </c>
    </row>
    <row r="8" s="2" customFormat="1" ht="21" customHeight="1" spans="1:251">
      <c r="A8" s="11">
        <v>2</v>
      </c>
      <c r="B8" s="12" t="s">
        <v>414</v>
      </c>
      <c r="C8" s="16" t="s">
        <v>51</v>
      </c>
      <c r="D8" s="17" t="s">
        <v>415</v>
      </c>
      <c r="E8" s="14">
        <f t="shared" si="0"/>
        <v>4</v>
      </c>
      <c r="F8" s="15">
        <f t="shared" si="1"/>
        <v>168</v>
      </c>
      <c r="G8" s="15">
        <v>33.6</v>
      </c>
      <c r="H8" s="17" t="s">
        <v>416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417</v>
      </c>
      <c r="C9" s="16" t="s">
        <v>126</v>
      </c>
      <c r="D9" s="16" t="s">
        <v>418</v>
      </c>
      <c r="E9" s="14">
        <f t="shared" si="0"/>
        <v>5</v>
      </c>
      <c r="F9" s="15">
        <f t="shared" si="1"/>
        <v>210</v>
      </c>
      <c r="G9" s="15">
        <v>42</v>
      </c>
      <c r="H9" s="16" t="s">
        <v>419</v>
      </c>
    </row>
    <row r="10" ht="21" customHeight="1" spans="1:8">
      <c r="A10" s="11">
        <v>4</v>
      </c>
      <c r="B10" s="12" t="s">
        <v>420</v>
      </c>
      <c r="C10" s="18" t="s">
        <v>421</v>
      </c>
      <c r="D10" s="16" t="s">
        <v>422</v>
      </c>
      <c r="E10" s="14">
        <f t="shared" si="0"/>
        <v>4</v>
      </c>
      <c r="F10" s="15">
        <f t="shared" si="1"/>
        <v>168</v>
      </c>
      <c r="G10" s="15">
        <v>33.6</v>
      </c>
      <c r="H10" s="16" t="s">
        <v>423</v>
      </c>
    </row>
    <row r="11" ht="21" customHeight="1" spans="1:8">
      <c r="A11" s="11">
        <v>5</v>
      </c>
      <c r="B11" s="12" t="s">
        <v>424</v>
      </c>
      <c r="C11" s="18" t="s">
        <v>18</v>
      </c>
      <c r="D11" s="16" t="s">
        <v>425</v>
      </c>
      <c r="E11" s="14">
        <f t="shared" si="0"/>
        <v>15</v>
      </c>
      <c r="F11" s="15">
        <f t="shared" si="1"/>
        <v>630</v>
      </c>
      <c r="G11" s="15">
        <v>126</v>
      </c>
      <c r="H11" s="16" t="s">
        <v>426</v>
      </c>
    </row>
    <row r="12" ht="21" customHeight="1" spans="1:8">
      <c r="A12" s="11">
        <v>6</v>
      </c>
      <c r="B12" s="12" t="s">
        <v>427</v>
      </c>
      <c r="C12" s="18" t="s">
        <v>99</v>
      </c>
      <c r="D12" s="16" t="s">
        <v>428</v>
      </c>
      <c r="E12" s="14">
        <f t="shared" si="0"/>
        <v>3</v>
      </c>
      <c r="F12" s="15">
        <f t="shared" si="1"/>
        <v>126</v>
      </c>
      <c r="G12" s="15">
        <v>25.2</v>
      </c>
      <c r="H12" s="16" t="s">
        <v>429</v>
      </c>
    </row>
    <row r="13" ht="21" customHeight="1" spans="1:8">
      <c r="A13" s="11">
        <v>7</v>
      </c>
      <c r="B13" s="12" t="s">
        <v>430</v>
      </c>
      <c r="C13" s="13" t="s">
        <v>232</v>
      </c>
      <c r="D13" s="13" t="s">
        <v>431</v>
      </c>
      <c r="E13" s="14">
        <f t="shared" si="0"/>
        <v>5</v>
      </c>
      <c r="F13" s="15">
        <f t="shared" si="1"/>
        <v>210</v>
      </c>
      <c r="G13" s="15">
        <v>42</v>
      </c>
      <c r="H13" s="13" t="s">
        <v>432</v>
      </c>
    </row>
    <row r="14" ht="21" customHeight="1" spans="1:8">
      <c r="A14" s="11">
        <v>8</v>
      </c>
      <c r="B14" s="12" t="s">
        <v>433</v>
      </c>
      <c r="C14" s="13" t="s">
        <v>106</v>
      </c>
      <c r="D14" s="13" t="s">
        <v>434</v>
      </c>
      <c r="E14" s="14">
        <f t="shared" si="0"/>
        <v>3</v>
      </c>
      <c r="F14" s="15">
        <f t="shared" si="1"/>
        <v>126</v>
      </c>
      <c r="G14" s="15">
        <v>25.2</v>
      </c>
      <c r="H14" s="13" t="s">
        <v>435</v>
      </c>
    </row>
    <row r="15" ht="21" customHeight="1" spans="1:8">
      <c r="A15" s="11">
        <v>9</v>
      </c>
      <c r="B15" s="12" t="s">
        <v>436</v>
      </c>
      <c r="C15" s="13" t="s">
        <v>75</v>
      </c>
      <c r="D15" s="13" t="s">
        <v>437</v>
      </c>
      <c r="E15" s="14">
        <f t="shared" si="0"/>
        <v>5</v>
      </c>
      <c r="F15" s="15">
        <f t="shared" si="1"/>
        <v>210</v>
      </c>
      <c r="G15" s="15">
        <v>42</v>
      </c>
      <c r="H15" s="13" t="s">
        <v>438</v>
      </c>
    </row>
    <row r="16" ht="21" customHeight="1" spans="1:8">
      <c r="A16" s="11">
        <v>10</v>
      </c>
      <c r="B16" s="12" t="s">
        <v>439</v>
      </c>
      <c r="C16" s="13" t="s">
        <v>133</v>
      </c>
      <c r="D16" s="13" t="s">
        <v>440</v>
      </c>
      <c r="E16" s="14">
        <f t="shared" si="0"/>
        <v>25</v>
      </c>
      <c r="F16" s="15">
        <f t="shared" si="1"/>
        <v>1050</v>
      </c>
      <c r="G16" s="15">
        <v>210</v>
      </c>
      <c r="H16" s="13" t="s">
        <v>441</v>
      </c>
    </row>
    <row r="17" ht="21" customHeight="1" spans="1:8">
      <c r="A17" s="11">
        <v>11</v>
      </c>
      <c r="B17" s="12" t="s">
        <v>442</v>
      </c>
      <c r="C17" s="13" t="s">
        <v>443</v>
      </c>
      <c r="D17" s="13" t="s">
        <v>444</v>
      </c>
      <c r="E17" s="14">
        <f t="shared" si="0"/>
        <v>2</v>
      </c>
      <c r="F17" s="15">
        <f t="shared" si="1"/>
        <v>84</v>
      </c>
      <c r="G17" s="15">
        <v>16.8</v>
      </c>
      <c r="H17" s="13" t="s">
        <v>445</v>
      </c>
    </row>
    <row r="18" ht="21" customHeight="1" spans="1:8">
      <c r="A18" s="11">
        <v>12</v>
      </c>
      <c r="B18" s="12" t="s">
        <v>446</v>
      </c>
      <c r="C18" s="13" t="s">
        <v>190</v>
      </c>
      <c r="D18" s="13" t="s">
        <v>447</v>
      </c>
      <c r="E18" s="14">
        <f t="shared" si="0"/>
        <v>4</v>
      </c>
      <c r="F18" s="15">
        <f t="shared" si="1"/>
        <v>168</v>
      </c>
      <c r="G18" s="15">
        <v>33.6</v>
      </c>
      <c r="H18" s="13" t="s">
        <v>448</v>
      </c>
    </row>
    <row r="19" ht="21" customHeight="1" spans="1:8">
      <c r="A19" s="11">
        <v>13</v>
      </c>
      <c r="B19" s="12" t="s">
        <v>449</v>
      </c>
      <c r="C19" s="13" t="s">
        <v>161</v>
      </c>
      <c r="D19" s="13" t="s">
        <v>450</v>
      </c>
      <c r="E19" s="14">
        <f t="shared" si="0"/>
        <v>8.3</v>
      </c>
      <c r="F19" s="15">
        <f t="shared" si="1"/>
        <v>348.6</v>
      </c>
      <c r="G19" s="15">
        <v>69.72</v>
      </c>
      <c r="H19" s="13" t="s">
        <v>451</v>
      </c>
    </row>
    <row r="20" ht="21" customHeight="1" spans="1:8">
      <c r="A20" s="11">
        <v>14</v>
      </c>
      <c r="B20" s="12" t="s">
        <v>452</v>
      </c>
      <c r="C20" s="13" t="s">
        <v>453</v>
      </c>
      <c r="D20" s="13" t="s">
        <v>454</v>
      </c>
      <c r="E20" s="14">
        <f t="shared" si="0"/>
        <v>5</v>
      </c>
      <c r="F20" s="15">
        <f t="shared" si="1"/>
        <v>210</v>
      </c>
      <c r="G20" s="15">
        <v>42</v>
      </c>
      <c r="H20" s="13" t="s">
        <v>455</v>
      </c>
    </row>
    <row r="21" ht="21" customHeight="1" spans="1:8">
      <c r="A21" s="11">
        <v>15</v>
      </c>
      <c r="B21" s="12" t="s">
        <v>456</v>
      </c>
      <c r="C21" s="13" t="s">
        <v>457</v>
      </c>
      <c r="D21" s="13" t="s">
        <v>458</v>
      </c>
      <c r="E21" s="14">
        <f t="shared" si="0"/>
        <v>10</v>
      </c>
      <c r="F21" s="15">
        <f t="shared" si="1"/>
        <v>420</v>
      </c>
      <c r="G21" s="15">
        <v>84</v>
      </c>
      <c r="H21" s="13" t="s">
        <v>459</v>
      </c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IQ26"/>
  <sheetViews>
    <sheetView view="pageBreakPreview" zoomScaleNormal="100" workbookViewId="0">
      <selection activeCell="H7" sqref="H7:H22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460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461</v>
      </c>
      <c r="C7" s="13" t="s">
        <v>462</v>
      </c>
      <c r="D7" s="13" t="s">
        <v>463</v>
      </c>
      <c r="E7" s="14">
        <f t="shared" ref="E7:E22" si="0">G7/8.4</f>
        <v>3.6</v>
      </c>
      <c r="F7" s="15">
        <f t="shared" ref="F7:F22" si="1">E7*42</f>
        <v>151.2</v>
      </c>
      <c r="G7" s="15">
        <v>30.24</v>
      </c>
      <c r="H7" s="13" t="s">
        <v>464</v>
      </c>
    </row>
    <row r="8" s="2" customFormat="1" ht="21" customHeight="1" spans="1:251">
      <c r="A8" s="11">
        <v>2</v>
      </c>
      <c r="B8" s="12" t="s">
        <v>465</v>
      </c>
      <c r="C8" s="16" t="s">
        <v>466</v>
      </c>
      <c r="D8" s="17" t="s">
        <v>467</v>
      </c>
      <c r="E8" s="14">
        <f t="shared" si="0"/>
        <v>1.2</v>
      </c>
      <c r="F8" s="15">
        <f t="shared" si="1"/>
        <v>50.4</v>
      </c>
      <c r="G8" s="15">
        <v>10.08</v>
      </c>
      <c r="H8" s="17" t="s">
        <v>468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469</v>
      </c>
      <c r="C9" s="16" t="s">
        <v>470</v>
      </c>
      <c r="D9" s="16" t="s">
        <v>471</v>
      </c>
      <c r="E9" s="14">
        <f t="shared" si="0"/>
        <v>2</v>
      </c>
      <c r="F9" s="15">
        <f t="shared" si="1"/>
        <v>84</v>
      </c>
      <c r="G9" s="15">
        <v>16.8</v>
      </c>
      <c r="H9" s="16" t="s">
        <v>472</v>
      </c>
    </row>
    <row r="10" ht="21" customHeight="1" spans="1:8">
      <c r="A10" s="11">
        <v>4</v>
      </c>
      <c r="B10" s="12" t="s">
        <v>473</v>
      </c>
      <c r="C10" s="18" t="s">
        <v>474</v>
      </c>
      <c r="D10" s="16" t="s">
        <v>475</v>
      </c>
      <c r="E10" s="14">
        <f t="shared" si="0"/>
        <v>2</v>
      </c>
      <c r="F10" s="15">
        <f t="shared" si="1"/>
        <v>84</v>
      </c>
      <c r="G10" s="15">
        <v>16.8</v>
      </c>
      <c r="H10" s="16" t="s">
        <v>476</v>
      </c>
    </row>
    <row r="11" ht="21" customHeight="1" spans="1:8">
      <c r="A11" s="11">
        <v>5</v>
      </c>
      <c r="B11" s="12" t="s">
        <v>477</v>
      </c>
      <c r="C11" s="18" t="s">
        <v>344</v>
      </c>
      <c r="D11" s="16" t="s">
        <v>478</v>
      </c>
      <c r="E11" s="14">
        <f t="shared" si="0"/>
        <v>2.5</v>
      </c>
      <c r="F11" s="15">
        <f t="shared" si="1"/>
        <v>105</v>
      </c>
      <c r="G11" s="15">
        <v>21</v>
      </c>
      <c r="H11" s="16" t="s">
        <v>479</v>
      </c>
    </row>
    <row r="12" ht="21" customHeight="1" spans="1:8">
      <c r="A12" s="11">
        <v>6</v>
      </c>
      <c r="B12" s="12" t="s">
        <v>480</v>
      </c>
      <c r="C12" s="18" t="s">
        <v>481</v>
      </c>
      <c r="D12" s="16" t="s">
        <v>482</v>
      </c>
      <c r="E12" s="14">
        <f t="shared" si="0"/>
        <v>4</v>
      </c>
      <c r="F12" s="15">
        <f t="shared" si="1"/>
        <v>168</v>
      </c>
      <c r="G12" s="15">
        <v>33.6</v>
      </c>
      <c r="H12" s="16" t="s">
        <v>483</v>
      </c>
    </row>
    <row r="13" ht="21" customHeight="1" spans="1:8">
      <c r="A13" s="11">
        <v>7</v>
      </c>
      <c r="B13" s="12" t="s">
        <v>484</v>
      </c>
      <c r="C13" s="13" t="s">
        <v>485</v>
      </c>
      <c r="D13" s="13" t="s">
        <v>486</v>
      </c>
      <c r="E13" s="14">
        <f t="shared" si="0"/>
        <v>1.8</v>
      </c>
      <c r="F13" s="15">
        <f t="shared" si="1"/>
        <v>75.6</v>
      </c>
      <c r="G13" s="15">
        <v>15.12</v>
      </c>
      <c r="H13" s="13" t="s">
        <v>487</v>
      </c>
    </row>
    <row r="14" ht="21" customHeight="1" spans="1:8">
      <c r="A14" s="11">
        <v>8</v>
      </c>
      <c r="B14" s="12" t="s">
        <v>488</v>
      </c>
      <c r="C14" s="13" t="s">
        <v>489</v>
      </c>
      <c r="D14" s="13" t="s">
        <v>490</v>
      </c>
      <c r="E14" s="14">
        <f t="shared" si="0"/>
        <v>10</v>
      </c>
      <c r="F14" s="15">
        <f t="shared" si="1"/>
        <v>420</v>
      </c>
      <c r="G14" s="15">
        <v>84</v>
      </c>
      <c r="H14" s="13" t="s">
        <v>491</v>
      </c>
    </row>
    <row r="15" ht="21" customHeight="1" spans="1:8">
      <c r="A15" s="11">
        <v>9</v>
      </c>
      <c r="B15" s="12" t="s">
        <v>492</v>
      </c>
      <c r="C15" s="13" t="s">
        <v>493</v>
      </c>
      <c r="D15" s="13" t="s">
        <v>494</v>
      </c>
      <c r="E15" s="14">
        <f t="shared" si="0"/>
        <v>2</v>
      </c>
      <c r="F15" s="15">
        <f t="shared" si="1"/>
        <v>84</v>
      </c>
      <c r="G15" s="15">
        <v>16.8</v>
      </c>
      <c r="H15" s="13" t="s">
        <v>495</v>
      </c>
    </row>
    <row r="16" ht="21" customHeight="1" spans="1:8">
      <c r="A16" s="11">
        <v>10</v>
      </c>
      <c r="B16" s="12" t="s">
        <v>496</v>
      </c>
      <c r="C16" s="13" t="s">
        <v>348</v>
      </c>
      <c r="D16" s="13" t="s">
        <v>497</v>
      </c>
      <c r="E16" s="14">
        <f t="shared" si="0"/>
        <v>5</v>
      </c>
      <c r="F16" s="15">
        <f t="shared" si="1"/>
        <v>210</v>
      </c>
      <c r="G16" s="15">
        <v>42</v>
      </c>
      <c r="H16" s="13" t="s">
        <v>498</v>
      </c>
    </row>
    <row r="17" ht="21" customHeight="1" spans="1:8">
      <c r="A17" s="11">
        <v>11</v>
      </c>
      <c r="B17" s="12" t="s">
        <v>499</v>
      </c>
      <c r="C17" s="13" t="s">
        <v>500</v>
      </c>
      <c r="D17" s="13" t="s">
        <v>501</v>
      </c>
      <c r="E17" s="14">
        <f t="shared" si="0"/>
        <v>2</v>
      </c>
      <c r="F17" s="15">
        <f t="shared" si="1"/>
        <v>84</v>
      </c>
      <c r="G17" s="15">
        <v>16.8</v>
      </c>
      <c r="H17" s="13" t="s">
        <v>502</v>
      </c>
    </row>
    <row r="18" ht="21" customHeight="1" spans="1:8">
      <c r="A18" s="11">
        <v>12</v>
      </c>
      <c r="B18" s="12" t="s">
        <v>503</v>
      </c>
      <c r="C18" s="13" t="s">
        <v>504</v>
      </c>
      <c r="D18" s="13" t="s">
        <v>505</v>
      </c>
      <c r="E18" s="14">
        <f t="shared" si="0"/>
        <v>4</v>
      </c>
      <c r="F18" s="15">
        <f t="shared" si="1"/>
        <v>168</v>
      </c>
      <c r="G18" s="15">
        <v>33.6</v>
      </c>
      <c r="H18" s="13" t="s">
        <v>506</v>
      </c>
    </row>
    <row r="19" ht="21" customHeight="1" spans="1:8">
      <c r="A19" s="11">
        <v>13</v>
      </c>
      <c r="B19" s="12" t="s">
        <v>507</v>
      </c>
      <c r="C19" s="13" t="s">
        <v>508</v>
      </c>
      <c r="D19" s="13" t="s">
        <v>509</v>
      </c>
      <c r="E19" s="14">
        <f t="shared" si="0"/>
        <v>3.5</v>
      </c>
      <c r="F19" s="15">
        <f t="shared" si="1"/>
        <v>147</v>
      </c>
      <c r="G19" s="15">
        <v>29.4</v>
      </c>
      <c r="H19" s="13" t="s">
        <v>510</v>
      </c>
    </row>
    <row r="20" ht="21" customHeight="1" spans="1:8">
      <c r="A20" s="11">
        <v>14</v>
      </c>
      <c r="B20" s="12" t="s">
        <v>511</v>
      </c>
      <c r="C20" s="13" t="s">
        <v>512</v>
      </c>
      <c r="D20" s="13" t="s">
        <v>513</v>
      </c>
      <c r="E20" s="14">
        <f t="shared" si="0"/>
        <v>2</v>
      </c>
      <c r="F20" s="15">
        <f t="shared" si="1"/>
        <v>84</v>
      </c>
      <c r="G20" s="15">
        <v>16.8</v>
      </c>
      <c r="H20" s="13" t="s">
        <v>514</v>
      </c>
    </row>
    <row r="21" ht="21" customHeight="1" spans="1:8">
      <c r="A21" s="11">
        <v>15</v>
      </c>
      <c r="B21" s="12" t="s">
        <v>515</v>
      </c>
      <c r="C21" s="13" t="s">
        <v>516</v>
      </c>
      <c r="D21" s="13" t="s">
        <v>513</v>
      </c>
      <c r="E21" s="14">
        <f t="shared" si="0"/>
        <v>1</v>
      </c>
      <c r="F21" s="15">
        <f t="shared" si="1"/>
        <v>42</v>
      </c>
      <c r="G21" s="15">
        <v>8.4</v>
      </c>
      <c r="H21" s="13" t="s">
        <v>517</v>
      </c>
    </row>
    <row r="22" ht="21" customHeight="1" spans="1:8">
      <c r="A22" s="11">
        <v>16</v>
      </c>
      <c r="B22" s="12" t="s">
        <v>518</v>
      </c>
      <c r="C22" s="13" t="s">
        <v>519</v>
      </c>
      <c r="D22" s="13" t="s">
        <v>520</v>
      </c>
      <c r="E22" s="14">
        <f t="shared" si="0"/>
        <v>5</v>
      </c>
      <c r="F22" s="15">
        <f t="shared" si="1"/>
        <v>210</v>
      </c>
      <c r="G22" s="15">
        <v>42</v>
      </c>
      <c r="H22" s="13" t="s">
        <v>521</v>
      </c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IQ26"/>
  <sheetViews>
    <sheetView view="pageBreakPreview" zoomScaleNormal="100" workbookViewId="0">
      <selection activeCell="H7" sqref="H7:H15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522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523</v>
      </c>
      <c r="C7" s="13" t="s">
        <v>344</v>
      </c>
      <c r="D7" s="13" t="s">
        <v>524</v>
      </c>
      <c r="E7" s="14">
        <f t="shared" ref="E7:E13" si="0">G7/8.4</f>
        <v>5</v>
      </c>
      <c r="F7" s="15">
        <f t="shared" ref="F7:F13" si="1">E7*42</f>
        <v>210</v>
      </c>
      <c r="G7" s="15">
        <v>42</v>
      </c>
      <c r="H7" s="13" t="s">
        <v>525</v>
      </c>
    </row>
    <row r="8" s="2" customFormat="1" ht="21" customHeight="1" spans="1:251">
      <c r="A8" s="11">
        <v>2</v>
      </c>
      <c r="B8" s="19" t="s">
        <v>526</v>
      </c>
      <c r="C8" s="16" t="s">
        <v>527</v>
      </c>
      <c r="D8" s="17" t="s">
        <v>528</v>
      </c>
      <c r="E8" s="14">
        <f t="shared" si="0"/>
        <v>10</v>
      </c>
      <c r="F8" s="15">
        <f t="shared" si="1"/>
        <v>420</v>
      </c>
      <c r="G8" s="15">
        <v>84</v>
      </c>
      <c r="H8" s="17" t="s">
        <v>529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530</v>
      </c>
      <c r="C9" s="16" t="s">
        <v>531</v>
      </c>
      <c r="D9" s="16" t="s">
        <v>532</v>
      </c>
      <c r="E9" s="14">
        <f t="shared" si="0"/>
        <v>20</v>
      </c>
      <c r="F9" s="15">
        <f t="shared" si="1"/>
        <v>840</v>
      </c>
      <c r="G9" s="15">
        <v>168</v>
      </c>
      <c r="H9" s="16" t="s">
        <v>533</v>
      </c>
    </row>
    <row r="10" ht="21" customHeight="1" spans="1:8">
      <c r="A10" s="11">
        <v>4</v>
      </c>
      <c r="B10" s="12" t="s">
        <v>534</v>
      </c>
      <c r="C10" s="18" t="s">
        <v>527</v>
      </c>
      <c r="D10" s="16" t="s">
        <v>535</v>
      </c>
      <c r="E10" s="14">
        <f t="shared" si="0"/>
        <v>5</v>
      </c>
      <c r="F10" s="15">
        <f t="shared" si="1"/>
        <v>210</v>
      </c>
      <c r="G10" s="15">
        <v>42</v>
      </c>
      <c r="H10" s="16" t="s">
        <v>536</v>
      </c>
    </row>
    <row r="11" ht="21" customHeight="1" spans="1:8">
      <c r="A11" s="11">
        <v>5</v>
      </c>
      <c r="B11" s="12" t="s">
        <v>537</v>
      </c>
      <c r="C11" s="18" t="s">
        <v>538</v>
      </c>
      <c r="D11" s="16" t="s">
        <v>539</v>
      </c>
      <c r="E11" s="14">
        <f t="shared" si="0"/>
        <v>10</v>
      </c>
      <c r="F11" s="15">
        <f t="shared" si="1"/>
        <v>420</v>
      </c>
      <c r="G11" s="15">
        <v>84</v>
      </c>
      <c r="H11" s="16" t="s">
        <v>540</v>
      </c>
    </row>
    <row r="12" ht="21" customHeight="1" spans="1:8">
      <c r="A12" s="11">
        <v>6</v>
      </c>
      <c r="B12" s="12" t="s">
        <v>541</v>
      </c>
      <c r="C12" s="18" t="s">
        <v>542</v>
      </c>
      <c r="D12" s="16" t="s">
        <v>543</v>
      </c>
      <c r="E12" s="14">
        <f t="shared" si="0"/>
        <v>5</v>
      </c>
      <c r="F12" s="15">
        <f t="shared" si="1"/>
        <v>210</v>
      </c>
      <c r="G12" s="15">
        <v>42</v>
      </c>
      <c r="H12" s="16" t="s">
        <v>544</v>
      </c>
    </row>
    <row r="13" ht="21" customHeight="1" spans="1:8">
      <c r="A13" s="11">
        <v>7</v>
      </c>
      <c r="B13" s="12" t="s">
        <v>545</v>
      </c>
      <c r="C13" s="13" t="s">
        <v>531</v>
      </c>
      <c r="D13" s="13" t="s">
        <v>546</v>
      </c>
      <c r="E13" s="14">
        <f t="shared" si="0"/>
        <v>50</v>
      </c>
      <c r="F13" s="15">
        <f t="shared" si="1"/>
        <v>2100</v>
      </c>
      <c r="G13" s="15">
        <v>420</v>
      </c>
      <c r="H13" s="13" t="s">
        <v>547</v>
      </c>
    </row>
    <row r="14" ht="21" customHeight="1" spans="1:8">
      <c r="A14" s="11">
        <v>8</v>
      </c>
      <c r="B14" s="12" t="s">
        <v>548</v>
      </c>
      <c r="C14" s="13" t="s">
        <v>340</v>
      </c>
      <c r="D14" s="13" t="s">
        <v>549</v>
      </c>
      <c r="E14" s="14">
        <v>24</v>
      </c>
      <c r="F14" s="15">
        <v>1008</v>
      </c>
      <c r="G14" s="15">
        <v>201.6</v>
      </c>
      <c r="H14" s="13" t="s">
        <v>550</v>
      </c>
    </row>
    <row r="15" ht="21" customHeight="1" spans="1:8">
      <c r="A15" s="11">
        <v>9</v>
      </c>
      <c r="B15" s="12" t="s">
        <v>551</v>
      </c>
      <c r="C15" s="13" t="s">
        <v>552</v>
      </c>
      <c r="D15" s="13" t="s">
        <v>553</v>
      </c>
      <c r="E15" s="14">
        <v>24</v>
      </c>
      <c r="F15" s="15">
        <v>1008</v>
      </c>
      <c r="G15" s="15">
        <v>201.6</v>
      </c>
      <c r="H15" s="13" t="s">
        <v>554</v>
      </c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IQ26"/>
  <sheetViews>
    <sheetView view="pageBreakPreview" zoomScaleNormal="100" workbookViewId="0">
      <selection activeCell="H7" sqref="H7:H1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555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556</v>
      </c>
      <c r="C7" s="13" t="s">
        <v>557</v>
      </c>
      <c r="D7" s="13" t="s">
        <v>558</v>
      </c>
      <c r="E7" s="14">
        <f t="shared" ref="E7:E11" si="0">G7/8.4</f>
        <v>60</v>
      </c>
      <c r="F7" s="15">
        <f t="shared" ref="F7:F11" si="1">E7*42</f>
        <v>2520</v>
      </c>
      <c r="G7" s="15">
        <v>504</v>
      </c>
      <c r="H7" s="13" t="s">
        <v>559</v>
      </c>
    </row>
    <row r="8" s="2" customFormat="1" ht="21" customHeight="1" spans="1:251">
      <c r="A8" s="11">
        <v>2</v>
      </c>
      <c r="B8" s="12" t="s">
        <v>560</v>
      </c>
      <c r="C8" s="16" t="s">
        <v>340</v>
      </c>
      <c r="D8" s="17" t="s">
        <v>561</v>
      </c>
      <c r="E8" s="14">
        <f t="shared" si="0"/>
        <v>1</v>
      </c>
      <c r="F8" s="15">
        <f t="shared" si="1"/>
        <v>42</v>
      </c>
      <c r="G8" s="15">
        <v>8.4</v>
      </c>
      <c r="H8" s="17" t="s">
        <v>562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563</v>
      </c>
      <c r="C9" s="16" t="s">
        <v>564</v>
      </c>
      <c r="D9" s="16" t="s">
        <v>565</v>
      </c>
      <c r="E9" s="14">
        <f t="shared" si="0"/>
        <v>30</v>
      </c>
      <c r="F9" s="15">
        <f t="shared" si="1"/>
        <v>1260</v>
      </c>
      <c r="G9" s="15">
        <v>252</v>
      </c>
      <c r="H9" s="16" t="s">
        <v>566</v>
      </c>
    </row>
    <row r="10" ht="21" customHeight="1" spans="1:8">
      <c r="A10" s="11">
        <v>4</v>
      </c>
      <c r="B10" s="12" t="s">
        <v>567</v>
      </c>
      <c r="C10" s="18" t="s">
        <v>512</v>
      </c>
      <c r="D10" s="16" t="s">
        <v>568</v>
      </c>
      <c r="E10" s="14">
        <f t="shared" si="0"/>
        <v>6</v>
      </c>
      <c r="F10" s="15">
        <f t="shared" si="1"/>
        <v>252</v>
      </c>
      <c r="G10" s="15">
        <v>50.4</v>
      </c>
      <c r="H10" s="16" t="s">
        <v>569</v>
      </c>
    </row>
    <row r="11" ht="21" customHeight="1" spans="1:8">
      <c r="A11" s="11">
        <v>5</v>
      </c>
      <c r="B11" s="12" t="s">
        <v>570</v>
      </c>
      <c r="C11" s="18" t="s">
        <v>571</v>
      </c>
      <c r="D11" s="16" t="s">
        <v>572</v>
      </c>
      <c r="E11" s="14">
        <f t="shared" si="0"/>
        <v>1</v>
      </c>
      <c r="F11" s="15">
        <f t="shared" si="1"/>
        <v>42</v>
      </c>
      <c r="G11" s="15">
        <v>8.4</v>
      </c>
      <c r="H11" s="16" t="s">
        <v>573</v>
      </c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IQ26"/>
  <sheetViews>
    <sheetView view="pageBreakPreview" zoomScaleNormal="100" workbookViewId="0">
      <selection activeCell="E7" sqref="E7:G8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574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575</v>
      </c>
      <c r="C7" s="13" t="s">
        <v>576</v>
      </c>
      <c r="D7" s="13" t="s">
        <v>577</v>
      </c>
      <c r="E7" s="14">
        <f>G7/8.4</f>
        <v>11.9</v>
      </c>
      <c r="F7" s="15">
        <f>E7*42</f>
        <v>499.8</v>
      </c>
      <c r="G7" s="15">
        <v>99.96</v>
      </c>
      <c r="H7" s="13" t="s">
        <v>578</v>
      </c>
    </row>
    <row r="8" s="2" customFormat="1" ht="21" customHeight="1" spans="1:251">
      <c r="A8" s="11">
        <v>2</v>
      </c>
      <c r="B8" s="12" t="s">
        <v>579</v>
      </c>
      <c r="C8" s="16" t="s">
        <v>500</v>
      </c>
      <c r="D8" s="17" t="s">
        <v>580</v>
      </c>
      <c r="E8" s="14">
        <f>G8/8.4</f>
        <v>50</v>
      </c>
      <c r="F8" s="15">
        <f>E8*42</f>
        <v>2100</v>
      </c>
      <c r="G8" s="15">
        <v>420</v>
      </c>
      <c r="H8" s="17" t="s">
        <v>581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24"/>
      <c r="C9" s="16"/>
      <c r="D9" s="16"/>
      <c r="E9" s="22"/>
      <c r="F9" s="23"/>
      <c r="G9" s="23"/>
      <c r="H9" s="16"/>
    </row>
    <row r="10" ht="21" customHeight="1" spans="1:8">
      <c r="A10" s="11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IQ26"/>
  <sheetViews>
    <sheetView view="pageBreakPreview" zoomScaleNormal="100" workbookViewId="0">
      <selection activeCell="F26" sqref="F26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582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583</v>
      </c>
      <c r="C7" s="13" t="s">
        <v>584</v>
      </c>
      <c r="D7" s="13" t="s">
        <v>585</v>
      </c>
      <c r="E7" s="22">
        <v>30</v>
      </c>
      <c r="F7" s="23">
        <v>1260</v>
      </c>
      <c r="G7" s="23">
        <v>252</v>
      </c>
      <c r="H7" s="13" t="s">
        <v>586</v>
      </c>
    </row>
    <row r="8" s="2" customFormat="1" ht="21" customHeight="1" spans="1:251">
      <c r="A8" s="11">
        <v>2</v>
      </c>
      <c r="B8" s="12" t="s">
        <v>587</v>
      </c>
      <c r="C8" s="16" t="s">
        <v>588</v>
      </c>
      <c r="D8" s="17" t="s">
        <v>589</v>
      </c>
      <c r="E8" s="22">
        <v>8</v>
      </c>
      <c r="F8" s="23">
        <v>336</v>
      </c>
      <c r="G8" s="23">
        <v>67.2</v>
      </c>
      <c r="H8" s="17" t="s">
        <v>590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591</v>
      </c>
      <c r="C9" s="16" t="s">
        <v>592</v>
      </c>
      <c r="D9" s="16" t="s">
        <v>593</v>
      </c>
      <c r="E9" s="22">
        <v>20</v>
      </c>
      <c r="F9" s="23">
        <v>840</v>
      </c>
      <c r="G9" s="23">
        <v>168</v>
      </c>
      <c r="H9" s="16" t="s">
        <v>594</v>
      </c>
    </row>
    <row r="10" ht="21" customHeight="1" spans="1:8">
      <c r="A10" s="11">
        <v>4</v>
      </c>
      <c r="B10" s="12" t="s">
        <v>595</v>
      </c>
      <c r="C10" s="18" t="s">
        <v>596</v>
      </c>
      <c r="D10" s="16" t="s">
        <v>597</v>
      </c>
      <c r="E10" s="22">
        <v>5</v>
      </c>
      <c r="F10" s="23">
        <v>210</v>
      </c>
      <c r="G10" s="23">
        <v>42</v>
      </c>
      <c r="H10" s="16" t="s">
        <v>598</v>
      </c>
    </row>
    <row r="11" ht="21" customHeight="1" spans="1:8">
      <c r="A11" s="11">
        <v>5</v>
      </c>
      <c r="B11" s="12" t="s">
        <v>599</v>
      </c>
      <c r="C11" s="18" t="s">
        <v>348</v>
      </c>
      <c r="D11" s="16" t="s">
        <v>600</v>
      </c>
      <c r="E11" s="22">
        <v>5</v>
      </c>
      <c r="F11" s="23">
        <v>210</v>
      </c>
      <c r="G11" s="23">
        <v>42</v>
      </c>
      <c r="H11" s="16" t="s">
        <v>601</v>
      </c>
    </row>
    <row r="12" ht="21" customHeight="1" spans="1:8">
      <c r="A12" s="11">
        <v>6</v>
      </c>
      <c r="B12" s="12" t="s">
        <v>602</v>
      </c>
      <c r="C12" s="18" t="s">
        <v>603</v>
      </c>
      <c r="D12" s="16" t="s">
        <v>604</v>
      </c>
      <c r="E12" s="22">
        <v>5</v>
      </c>
      <c r="F12" s="23">
        <v>210</v>
      </c>
      <c r="G12" s="23">
        <v>42</v>
      </c>
      <c r="H12" s="16" t="s">
        <v>605</v>
      </c>
    </row>
    <row r="13" ht="21" customHeight="1" spans="1:8">
      <c r="A13" s="11">
        <v>7</v>
      </c>
      <c r="B13" s="12" t="s">
        <v>606</v>
      </c>
      <c r="C13" s="13" t="s">
        <v>504</v>
      </c>
      <c r="D13" s="13" t="s">
        <v>607</v>
      </c>
      <c r="E13" s="22">
        <v>5</v>
      </c>
      <c r="F13" s="23">
        <v>210</v>
      </c>
      <c r="G13" s="23">
        <v>42</v>
      </c>
      <c r="H13" s="13" t="s">
        <v>608</v>
      </c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IQ26"/>
  <sheetViews>
    <sheetView view="pageBreakPreview" zoomScaleNormal="100" workbookViewId="0">
      <selection activeCell="H7" sqref="H7:H9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609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610</v>
      </c>
      <c r="C7" s="13" t="s">
        <v>611</v>
      </c>
      <c r="D7" s="13" t="s">
        <v>612</v>
      </c>
      <c r="E7" s="14">
        <f t="shared" ref="E7:E9" si="0">G7/8.4</f>
        <v>60</v>
      </c>
      <c r="F7" s="15">
        <f t="shared" ref="F7:F9" si="1">E7*42</f>
        <v>2520</v>
      </c>
      <c r="G7" s="15">
        <v>504</v>
      </c>
      <c r="H7" s="13" t="s">
        <v>613</v>
      </c>
    </row>
    <row r="8" s="2" customFormat="1" ht="21" customHeight="1" spans="1:251">
      <c r="A8" s="11">
        <v>2</v>
      </c>
      <c r="B8" s="12" t="s">
        <v>614</v>
      </c>
      <c r="C8" s="16" t="s">
        <v>615</v>
      </c>
      <c r="D8" s="17" t="s">
        <v>616</v>
      </c>
      <c r="E8" s="14">
        <f t="shared" si="0"/>
        <v>50</v>
      </c>
      <c r="F8" s="15">
        <f t="shared" si="1"/>
        <v>2100</v>
      </c>
      <c r="G8" s="15">
        <v>420</v>
      </c>
      <c r="H8" s="17" t="s">
        <v>617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618</v>
      </c>
      <c r="C9" s="16" t="s">
        <v>619</v>
      </c>
      <c r="D9" s="16" t="s">
        <v>620</v>
      </c>
      <c r="E9" s="14">
        <f t="shared" si="0"/>
        <v>10</v>
      </c>
      <c r="F9" s="15">
        <f t="shared" si="1"/>
        <v>420</v>
      </c>
      <c r="G9" s="15">
        <v>84</v>
      </c>
      <c r="H9" s="16" t="s">
        <v>621</v>
      </c>
    </row>
    <row r="10" ht="21" customHeight="1" spans="1:8">
      <c r="A10" s="11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Q26"/>
  <sheetViews>
    <sheetView view="pageBreakPreview" zoomScaleNormal="100" workbookViewId="0">
      <selection activeCell="D14" sqref="D14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29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24" t="s">
        <v>30</v>
      </c>
      <c r="C7" s="13" t="s">
        <v>31</v>
      </c>
      <c r="D7" s="13" t="s">
        <v>32</v>
      </c>
      <c r="E7" s="14">
        <f t="shared" ref="E7:E11" si="0">G7/8.4</f>
        <v>10</v>
      </c>
      <c r="F7" s="15">
        <f t="shared" ref="F7:F11" si="1">E7*42</f>
        <v>420</v>
      </c>
      <c r="G7" s="15">
        <v>84</v>
      </c>
      <c r="H7" s="13" t="s">
        <v>33</v>
      </c>
    </row>
    <row r="8" s="2" customFormat="1" ht="21" customHeight="1" spans="1:251">
      <c r="A8" s="13">
        <v>2</v>
      </c>
      <c r="B8" s="24" t="s">
        <v>34</v>
      </c>
      <c r="C8" s="16" t="s">
        <v>35</v>
      </c>
      <c r="D8" s="17" t="s">
        <v>36</v>
      </c>
      <c r="E8" s="14">
        <f t="shared" si="0"/>
        <v>2</v>
      </c>
      <c r="F8" s="15">
        <f t="shared" si="1"/>
        <v>84</v>
      </c>
      <c r="G8" s="15">
        <v>16.8</v>
      </c>
      <c r="H8" s="17" t="s">
        <v>37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24" t="s">
        <v>38</v>
      </c>
      <c r="C9" s="16" t="s">
        <v>39</v>
      </c>
      <c r="D9" s="16" t="s">
        <v>40</v>
      </c>
      <c r="E9" s="14">
        <f t="shared" si="0"/>
        <v>10</v>
      </c>
      <c r="F9" s="15">
        <f t="shared" si="1"/>
        <v>420</v>
      </c>
      <c r="G9" s="15">
        <v>84</v>
      </c>
      <c r="H9" s="16" t="s">
        <v>41</v>
      </c>
    </row>
    <row r="10" ht="21" customHeight="1" spans="1:8">
      <c r="A10" s="13">
        <v>4</v>
      </c>
      <c r="B10" s="24" t="s">
        <v>42</v>
      </c>
      <c r="C10" s="18" t="s">
        <v>43</v>
      </c>
      <c r="D10" s="16" t="s">
        <v>44</v>
      </c>
      <c r="E10" s="14">
        <f t="shared" si="0"/>
        <v>5</v>
      </c>
      <c r="F10" s="15">
        <f t="shared" si="1"/>
        <v>210</v>
      </c>
      <c r="G10" s="15">
        <v>42</v>
      </c>
      <c r="H10" s="16" t="s">
        <v>45</v>
      </c>
    </row>
    <row r="11" ht="21" customHeight="1" spans="1:8">
      <c r="A11" s="13">
        <v>5</v>
      </c>
      <c r="B11" s="24" t="s">
        <v>46</v>
      </c>
      <c r="C11" s="18" t="s">
        <v>43</v>
      </c>
      <c r="D11" s="16" t="s">
        <v>47</v>
      </c>
      <c r="E11" s="14">
        <f t="shared" si="0"/>
        <v>3</v>
      </c>
      <c r="F11" s="15">
        <f t="shared" si="1"/>
        <v>126</v>
      </c>
      <c r="G11" s="15">
        <v>25.2</v>
      </c>
      <c r="H11" s="16" t="s">
        <v>48</v>
      </c>
    </row>
    <row r="12" ht="21" customHeight="1" spans="1:8">
      <c r="A12" s="13">
        <v>6</v>
      </c>
      <c r="B12" s="16"/>
      <c r="C12" s="18"/>
      <c r="D12" s="16"/>
      <c r="E12" s="16"/>
      <c r="F12" s="31"/>
      <c r="G12" s="31"/>
      <c r="H12" s="16"/>
    </row>
    <row r="13" ht="21" customHeight="1" spans="1:8">
      <c r="A13" s="13">
        <v>7</v>
      </c>
      <c r="B13" s="32"/>
      <c r="C13" s="13"/>
      <c r="D13" s="13"/>
      <c r="E13" s="13"/>
      <c r="F13" s="31"/>
      <c r="G13" s="31"/>
      <c r="H13" s="13"/>
    </row>
    <row r="14" ht="21" customHeight="1" spans="1:8">
      <c r="A14" s="13">
        <v>8</v>
      </c>
      <c r="B14" s="32"/>
      <c r="C14" s="13"/>
      <c r="D14" s="13"/>
      <c r="E14" s="13"/>
      <c r="F14" s="31"/>
      <c r="G14" s="31"/>
      <c r="H14" s="13"/>
    </row>
    <row r="15" ht="21" customHeight="1" spans="1:8">
      <c r="A15" s="13">
        <v>9</v>
      </c>
      <c r="B15" s="32"/>
      <c r="C15" s="13"/>
      <c r="D15" s="13"/>
      <c r="E15" s="13"/>
      <c r="F15" s="31"/>
      <c r="G15" s="31"/>
      <c r="H15" s="13"/>
    </row>
    <row r="16" ht="21" customHeight="1" spans="1:8">
      <c r="A16" s="13">
        <v>10</v>
      </c>
      <c r="B16" s="13"/>
      <c r="C16" s="13"/>
      <c r="D16" s="13"/>
      <c r="E16" s="13"/>
      <c r="F16" s="31"/>
      <c r="G16" s="31"/>
      <c r="H16" s="13"/>
    </row>
    <row r="17" ht="21" customHeight="1" spans="1:8">
      <c r="A17" s="13">
        <v>11</v>
      </c>
      <c r="B17" s="13"/>
      <c r="C17" s="13"/>
      <c r="D17" s="13"/>
      <c r="E17" s="13"/>
      <c r="F17" s="13"/>
      <c r="G17" s="13"/>
      <c r="H17" s="13"/>
    </row>
    <row r="18" ht="21" customHeight="1" spans="1:8">
      <c r="A18" s="13">
        <v>12</v>
      </c>
      <c r="B18" s="13"/>
      <c r="C18" s="13"/>
      <c r="D18" s="13"/>
      <c r="E18" s="13"/>
      <c r="F18" s="13"/>
      <c r="G18" s="13"/>
      <c r="H18" s="13"/>
    </row>
    <row r="19" ht="21" customHeight="1" spans="1:8">
      <c r="A19" s="13">
        <v>13</v>
      </c>
      <c r="B19" s="13"/>
      <c r="C19" s="13"/>
      <c r="D19" s="13"/>
      <c r="E19" s="13"/>
      <c r="F19" s="13"/>
      <c r="G19" s="13"/>
      <c r="H19" s="13"/>
    </row>
    <row r="20" ht="21" customHeight="1" spans="1:8">
      <c r="A20" s="13">
        <v>14</v>
      </c>
      <c r="B20" s="13"/>
      <c r="C20" s="13"/>
      <c r="D20" s="13"/>
      <c r="E20" s="13"/>
      <c r="F20" s="13"/>
      <c r="G20" s="13"/>
      <c r="H20" s="13"/>
    </row>
    <row r="21" ht="21" customHeight="1" spans="1:8">
      <c r="A21" s="13">
        <v>15</v>
      </c>
      <c r="B21" s="13"/>
      <c r="C21" s="13"/>
      <c r="D21" s="13"/>
      <c r="E21" s="13"/>
      <c r="F21" s="13"/>
      <c r="G21" s="13"/>
      <c r="H21" s="13"/>
    </row>
    <row r="22" ht="21" customHeight="1" spans="1:8">
      <c r="A22" s="13">
        <v>16</v>
      </c>
      <c r="B22" s="13"/>
      <c r="C22" s="13"/>
      <c r="D22" s="13"/>
      <c r="E22" s="13"/>
      <c r="F22" s="13"/>
      <c r="G22" s="13"/>
      <c r="H22" s="13"/>
    </row>
    <row r="23" ht="21" customHeight="1" spans="1:8">
      <c r="A23" s="13">
        <v>17</v>
      </c>
      <c r="B23" s="13"/>
      <c r="C23" s="13"/>
      <c r="D23" s="13"/>
      <c r="E23" s="13"/>
      <c r="F23" s="13"/>
      <c r="G23" s="1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IQ26"/>
  <sheetViews>
    <sheetView view="pageBreakPreview" zoomScaleNormal="100" workbookViewId="0">
      <selection activeCell="H7" sqref="H7:H9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622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623</v>
      </c>
      <c r="C7" s="13" t="s">
        <v>624</v>
      </c>
      <c r="D7" s="13" t="s">
        <v>625</v>
      </c>
      <c r="E7" s="14">
        <v>60</v>
      </c>
      <c r="F7" s="15">
        <v>2520</v>
      </c>
      <c r="G7" s="15">
        <v>504</v>
      </c>
      <c r="H7" s="13" t="s">
        <v>626</v>
      </c>
    </row>
    <row r="8" s="2" customFormat="1" ht="21" customHeight="1" spans="1:251">
      <c r="A8" s="11">
        <v>2</v>
      </c>
      <c r="B8" s="12" t="s">
        <v>627</v>
      </c>
      <c r="C8" s="16" t="s">
        <v>592</v>
      </c>
      <c r="D8" s="17" t="s">
        <v>628</v>
      </c>
      <c r="E8" s="14">
        <v>50</v>
      </c>
      <c r="F8" s="15">
        <v>2100</v>
      </c>
      <c r="G8" s="15">
        <v>420</v>
      </c>
      <c r="H8" s="17" t="s">
        <v>629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630</v>
      </c>
      <c r="C9" s="16" t="s">
        <v>500</v>
      </c>
      <c r="D9" s="16" t="s">
        <v>631</v>
      </c>
      <c r="E9" s="14">
        <v>50</v>
      </c>
      <c r="F9" s="15">
        <v>2100</v>
      </c>
      <c r="G9" s="15">
        <v>420</v>
      </c>
      <c r="H9" s="16" t="s">
        <v>632</v>
      </c>
    </row>
    <row r="10" ht="21" customHeight="1" spans="1:8">
      <c r="A10" s="11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IQ26"/>
  <sheetViews>
    <sheetView view="pageBreakPreview" zoomScaleNormal="100" workbookViewId="0">
      <selection activeCell="H7" sqref="H7:H13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633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634</v>
      </c>
      <c r="C7" s="13" t="s">
        <v>596</v>
      </c>
      <c r="D7" s="13" t="s">
        <v>635</v>
      </c>
      <c r="E7" s="14">
        <f t="shared" ref="E7:E13" si="0">G7/8.4</f>
        <v>3</v>
      </c>
      <c r="F7" s="15">
        <f t="shared" ref="F7:F13" si="1">E7*42</f>
        <v>126</v>
      </c>
      <c r="G7" s="15">
        <v>25.2</v>
      </c>
      <c r="H7" s="13" t="s">
        <v>636</v>
      </c>
    </row>
    <row r="8" s="2" customFormat="1" ht="21" customHeight="1" spans="1:251">
      <c r="A8" s="11">
        <v>2</v>
      </c>
      <c r="B8" s="12" t="s">
        <v>637</v>
      </c>
      <c r="C8" s="16" t="s">
        <v>611</v>
      </c>
      <c r="D8" s="17" t="s">
        <v>638</v>
      </c>
      <c r="E8" s="14">
        <f t="shared" si="0"/>
        <v>5</v>
      </c>
      <c r="F8" s="15">
        <f t="shared" si="1"/>
        <v>210</v>
      </c>
      <c r="G8" s="15">
        <v>42</v>
      </c>
      <c r="H8" s="17" t="s">
        <v>639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640</v>
      </c>
      <c r="C9" s="16" t="s">
        <v>641</v>
      </c>
      <c r="D9" s="16" t="s">
        <v>642</v>
      </c>
      <c r="E9" s="14">
        <f t="shared" si="0"/>
        <v>50</v>
      </c>
      <c r="F9" s="15">
        <f t="shared" si="1"/>
        <v>2100</v>
      </c>
      <c r="G9" s="15">
        <v>420</v>
      </c>
      <c r="H9" s="16" t="s">
        <v>643</v>
      </c>
    </row>
    <row r="10" ht="21" customHeight="1" spans="1:8">
      <c r="A10" s="11">
        <v>4</v>
      </c>
      <c r="B10" s="12" t="s">
        <v>644</v>
      </c>
      <c r="C10" s="18" t="s">
        <v>645</v>
      </c>
      <c r="D10" s="16" t="s">
        <v>646</v>
      </c>
      <c r="E10" s="14">
        <f t="shared" si="0"/>
        <v>6</v>
      </c>
      <c r="F10" s="15">
        <f t="shared" si="1"/>
        <v>252</v>
      </c>
      <c r="G10" s="15">
        <v>50.4</v>
      </c>
      <c r="H10" s="16" t="s">
        <v>647</v>
      </c>
    </row>
    <row r="11" ht="21" customHeight="1" spans="1:8">
      <c r="A11" s="11">
        <v>5</v>
      </c>
      <c r="B11" s="12" t="s">
        <v>648</v>
      </c>
      <c r="C11" s="18" t="s">
        <v>531</v>
      </c>
      <c r="D11" s="16" t="s">
        <v>649</v>
      </c>
      <c r="E11" s="14">
        <f t="shared" si="0"/>
        <v>3.6</v>
      </c>
      <c r="F11" s="15">
        <f t="shared" si="1"/>
        <v>151.2</v>
      </c>
      <c r="G11" s="15">
        <v>30.24</v>
      </c>
      <c r="H11" s="16" t="s">
        <v>650</v>
      </c>
    </row>
    <row r="12" ht="21" customHeight="1" spans="1:8">
      <c r="A12" s="11">
        <v>6</v>
      </c>
      <c r="B12" s="12" t="s">
        <v>651</v>
      </c>
      <c r="C12" s="18" t="s">
        <v>652</v>
      </c>
      <c r="D12" s="16" t="s">
        <v>653</v>
      </c>
      <c r="E12" s="14">
        <f t="shared" si="0"/>
        <v>60</v>
      </c>
      <c r="F12" s="15">
        <f t="shared" si="1"/>
        <v>2520</v>
      </c>
      <c r="G12" s="15">
        <v>504</v>
      </c>
      <c r="H12" s="16" t="s">
        <v>654</v>
      </c>
    </row>
    <row r="13" ht="21" customHeight="1" spans="1:8">
      <c r="A13" s="11">
        <v>7</v>
      </c>
      <c r="B13" s="12" t="s">
        <v>655</v>
      </c>
      <c r="C13" s="13" t="s">
        <v>336</v>
      </c>
      <c r="D13" s="13" t="s">
        <v>656</v>
      </c>
      <c r="E13" s="14">
        <f t="shared" si="0"/>
        <v>50</v>
      </c>
      <c r="F13" s="15">
        <f t="shared" si="1"/>
        <v>2100</v>
      </c>
      <c r="G13" s="15">
        <v>420</v>
      </c>
      <c r="H13" s="13" t="s">
        <v>657</v>
      </c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IQ26"/>
  <sheetViews>
    <sheetView view="pageBreakPreview" zoomScaleNormal="100" workbookViewId="0">
      <selection activeCell="H7" sqref="H7:H9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658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659</v>
      </c>
      <c r="C7" s="13" t="s">
        <v>340</v>
      </c>
      <c r="D7" s="13" t="s">
        <v>660</v>
      </c>
      <c r="E7" s="14">
        <f t="shared" ref="E7:E9" si="0">G7/8.4</f>
        <v>30</v>
      </c>
      <c r="F7" s="15">
        <f t="shared" ref="F7:F9" si="1">E7*42</f>
        <v>1260</v>
      </c>
      <c r="G7" s="15">
        <v>252</v>
      </c>
      <c r="H7" s="13" t="s">
        <v>661</v>
      </c>
    </row>
    <row r="8" s="2" customFormat="1" ht="21" customHeight="1" spans="1:251">
      <c r="A8" s="11">
        <v>2</v>
      </c>
      <c r="B8" s="12" t="s">
        <v>662</v>
      </c>
      <c r="C8" s="16" t="s">
        <v>663</v>
      </c>
      <c r="D8" s="17" t="s">
        <v>664</v>
      </c>
      <c r="E8" s="14">
        <f t="shared" si="0"/>
        <v>40</v>
      </c>
      <c r="F8" s="15">
        <f t="shared" si="1"/>
        <v>1680</v>
      </c>
      <c r="G8" s="15">
        <v>336</v>
      </c>
      <c r="H8" s="17" t="s">
        <v>665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666</v>
      </c>
      <c r="C9" s="16" t="s">
        <v>667</v>
      </c>
      <c r="D9" s="16" t="s">
        <v>668</v>
      </c>
      <c r="E9" s="14">
        <f t="shared" si="0"/>
        <v>30</v>
      </c>
      <c r="F9" s="15">
        <f t="shared" si="1"/>
        <v>1260</v>
      </c>
      <c r="G9" s="15">
        <v>252</v>
      </c>
      <c r="H9" s="16" t="s">
        <v>669</v>
      </c>
    </row>
    <row r="10" ht="21" customHeight="1" spans="1:8">
      <c r="A10" s="11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1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IQ26"/>
  <sheetViews>
    <sheetView view="pageBreakPreview" zoomScaleNormal="100" workbookViewId="0">
      <selection activeCell="B7" sqref="B7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670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671</v>
      </c>
      <c r="C7" s="13" t="s">
        <v>672</v>
      </c>
      <c r="D7" s="13" t="s">
        <v>673</v>
      </c>
      <c r="E7" s="14">
        <f>G7/8.4</f>
        <v>20</v>
      </c>
      <c r="F7" s="15">
        <f>E7*42</f>
        <v>840</v>
      </c>
      <c r="G7" s="15">
        <v>168</v>
      </c>
      <c r="H7" s="13" t="s">
        <v>674</v>
      </c>
    </row>
    <row r="8" s="2" customFormat="1" ht="21" customHeight="1" spans="1:251">
      <c r="A8" s="11">
        <v>2</v>
      </c>
      <c r="B8" s="12" t="s">
        <v>675</v>
      </c>
      <c r="C8" s="16" t="s">
        <v>457</v>
      </c>
      <c r="D8" s="17" t="s">
        <v>676</v>
      </c>
      <c r="E8" s="14">
        <v>20</v>
      </c>
      <c r="F8" s="15">
        <v>840</v>
      </c>
      <c r="G8" s="15">
        <v>168</v>
      </c>
      <c r="H8" s="17" t="s">
        <v>677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678</v>
      </c>
      <c r="C9" s="16" t="s">
        <v>474</v>
      </c>
      <c r="D9" s="16" t="s">
        <v>679</v>
      </c>
      <c r="E9" s="14">
        <v>20</v>
      </c>
      <c r="F9" s="15">
        <v>840</v>
      </c>
      <c r="G9" s="15">
        <v>168</v>
      </c>
      <c r="H9" s="16" t="s">
        <v>680</v>
      </c>
    </row>
    <row r="10" ht="21" customHeight="1" spans="1:8">
      <c r="A10" s="11">
        <v>4</v>
      </c>
      <c r="B10" s="12" t="s">
        <v>681</v>
      </c>
      <c r="C10" s="18" t="s">
        <v>682</v>
      </c>
      <c r="D10" s="16" t="s">
        <v>683</v>
      </c>
      <c r="E10" s="14">
        <v>50</v>
      </c>
      <c r="F10" s="15">
        <v>2100</v>
      </c>
      <c r="G10" s="15">
        <v>420</v>
      </c>
      <c r="H10" s="16" t="s">
        <v>684</v>
      </c>
    </row>
    <row r="11" ht="21" customHeight="1" spans="1:8">
      <c r="A11" s="11">
        <v>5</v>
      </c>
      <c r="B11" s="12" t="s">
        <v>685</v>
      </c>
      <c r="C11" s="18" t="s">
        <v>611</v>
      </c>
      <c r="D11" s="16" t="s">
        <v>686</v>
      </c>
      <c r="E11" s="14">
        <v>50</v>
      </c>
      <c r="F11" s="15">
        <v>2100</v>
      </c>
      <c r="G11" s="15">
        <v>420</v>
      </c>
      <c r="H11" s="16" t="s">
        <v>687</v>
      </c>
    </row>
    <row r="12" ht="21" customHeight="1" spans="1:8">
      <c r="A12" s="11">
        <v>6</v>
      </c>
      <c r="B12" s="12" t="s">
        <v>688</v>
      </c>
      <c r="C12" s="18" t="s">
        <v>672</v>
      </c>
      <c r="D12" s="16" t="s">
        <v>689</v>
      </c>
      <c r="E12" s="14">
        <v>10</v>
      </c>
      <c r="F12" s="15">
        <v>420</v>
      </c>
      <c r="G12" s="15">
        <v>84</v>
      </c>
      <c r="H12" s="16" t="s">
        <v>690</v>
      </c>
    </row>
    <row r="13" ht="21" customHeight="1" spans="1:8">
      <c r="A13" s="11">
        <v>7</v>
      </c>
      <c r="B13" s="12" t="s">
        <v>691</v>
      </c>
      <c r="C13" s="13" t="s">
        <v>692</v>
      </c>
      <c r="D13" s="13" t="s">
        <v>693</v>
      </c>
      <c r="E13" s="14">
        <v>2</v>
      </c>
      <c r="F13" s="15">
        <v>84</v>
      </c>
      <c r="G13" s="15">
        <v>16.8</v>
      </c>
      <c r="H13" s="13" t="s">
        <v>694</v>
      </c>
    </row>
    <row r="14" ht="21" customHeight="1" spans="1:8">
      <c r="A14" s="11">
        <v>8</v>
      </c>
      <c r="B14" s="12" t="s">
        <v>695</v>
      </c>
      <c r="C14" s="13" t="s">
        <v>352</v>
      </c>
      <c r="D14" s="13" t="s">
        <v>696</v>
      </c>
      <c r="E14" s="14">
        <v>2.5</v>
      </c>
      <c r="F14" s="15">
        <v>105</v>
      </c>
      <c r="G14" s="15">
        <v>21</v>
      </c>
      <c r="H14" s="13" t="s">
        <v>697</v>
      </c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view="pageBreakPreview" zoomScaleNormal="100" workbookViewId="0">
      <selection activeCell="H7" sqref="H7:H8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698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25" t="s">
        <v>699</v>
      </c>
      <c r="C7" s="13" t="s">
        <v>611</v>
      </c>
      <c r="D7" s="13" t="s">
        <v>700</v>
      </c>
      <c r="E7" s="14">
        <f>G7/8.4</f>
        <v>80</v>
      </c>
      <c r="F7" s="15">
        <f>E7*42</f>
        <v>3360</v>
      </c>
      <c r="G7" s="26">
        <v>672</v>
      </c>
      <c r="H7" s="13" t="s">
        <v>701</v>
      </c>
    </row>
    <row r="8" s="2" customFormat="1" ht="21" customHeight="1" spans="1:251">
      <c r="A8" s="11">
        <v>2</v>
      </c>
      <c r="B8" s="25" t="s">
        <v>702</v>
      </c>
      <c r="C8" s="16" t="s">
        <v>703</v>
      </c>
      <c r="D8" s="17" t="s">
        <v>704</v>
      </c>
      <c r="E8" s="14">
        <f>G8/8.4</f>
        <v>50</v>
      </c>
      <c r="F8" s="15">
        <f>E8*42</f>
        <v>2100</v>
      </c>
      <c r="G8" s="26">
        <v>420</v>
      </c>
      <c r="H8" s="17" t="s">
        <v>705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/>
      <c r="C9" s="16"/>
      <c r="D9" s="16"/>
      <c r="E9" s="14"/>
      <c r="F9" s="15"/>
      <c r="G9" s="15"/>
      <c r="H9" s="16"/>
    </row>
    <row r="10" ht="21" customHeight="1" spans="1:8">
      <c r="A10" s="11">
        <v>4</v>
      </c>
      <c r="B10" s="12"/>
      <c r="C10" s="18"/>
      <c r="D10" s="16"/>
      <c r="E10" s="14"/>
      <c r="F10" s="15"/>
      <c r="G10" s="15"/>
      <c r="H10" s="16"/>
    </row>
    <row r="11" ht="21" customHeight="1" spans="1:8">
      <c r="A11" s="11">
        <v>5</v>
      </c>
      <c r="B11" s="12"/>
      <c r="C11" s="18"/>
      <c r="D11" s="16"/>
      <c r="E11" s="14"/>
      <c r="F11" s="15"/>
      <c r="G11" s="15"/>
      <c r="H11" s="16"/>
    </row>
    <row r="12" ht="21" customHeight="1" spans="1:8">
      <c r="A12" s="11">
        <v>6</v>
      </c>
      <c r="B12" s="12"/>
      <c r="C12" s="18"/>
      <c r="D12" s="16"/>
      <c r="E12" s="14"/>
      <c r="F12" s="15"/>
      <c r="G12" s="15"/>
      <c r="H12" s="16"/>
    </row>
    <row r="13" ht="21" customHeight="1" spans="1:8">
      <c r="A13" s="11">
        <v>7</v>
      </c>
      <c r="B13" s="12"/>
      <c r="C13" s="13"/>
      <c r="D13" s="13"/>
      <c r="E13" s="14"/>
      <c r="F13" s="15"/>
      <c r="G13" s="15"/>
      <c r="H13" s="13"/>
    </row>
    <row r="14" ht="21" customHeight="1" spans="1:8">
      <c r="A14" s="11">
        <v>8</v>
      </c>
      <c r="B14" s="12"/>
      <c r="C14" s="13"/>
      <c r="D14" s="13"/>
      <c r="E14" s="14"/>
      <c r="F14" s="15"/>
      <c r="G14" s="15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IQ26"/>
  <sheetViews>
    <sheetView view="pageBreakPreview" zoomScaleNormal="100" workbookViewId="0">
      <selection activeCell="H7" sqref="H7:H10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706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707</v>
      </c>
      <c r="C7" s="13" t="s">
        <v>611</v>
      </c>
      <c r="D7" s="13" t="s">
        <v>708</v>
      </c>
      <c r="E7" s="14">
        <f t="shared" ref="E7:E10" si="0">G7/8.4</f>
        <v>40</v>
      </c>
      <c r="F7" s="15">
        <f t="shared" ref="F7:F10" si="1">E7*42</f>
        <v>1680</v>
      </c>
      <c r="G7" s="15">
        <v>336</v>
      </c>
      <c r="H7" s="13" t="s">
        <v>709</v>
      </c>
    </row>
    <row r="8" s="2" customFormat="1" ht="21" customHeight="1" spans="1:251">
      <c r="A8" s="11">
        <v>2</v>
      </c>
      <c r="B8" s="12" t="s">
        <v>710</v>
      </c>
      <c r="C8" s="16" t="s">
        <v>531</v>
      </c>
      <c r="D8" s="17" t="s">
        <v>711</v>
      </c>
      <c r="E8" s="14">
        <f t="shared" si="0"/>
        <v>70</v>
      </c>
      <c r="F8" s="15">
        <f t="shared" si="1"/>
        <v>2940</v>
      </c>
      <c r="G8" s="15">
        <v>588</v>
      </c>
      <c r="H8" s="17" t="s">
        <v>712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713</v>
      </c>
      <c r="C9" s="16" t="s">
        <v>714</v>
      </c>
      <c r="D9" s="16" t="s">
        <v>715</v>
      </c>
      <c r="E9" s="14">
        <f t="shared" si="0"/>
        <v>57</v>
      </c>
      <c r="F9" s="15">
        <f t="shared" si="1"/>
        <v>2394</v>
      </c>
      <c r="G9" s="15">
        <v>478.8</v>
      </c>
      <c r="H9" s="16" t="s">
        <v>716</v>
      </c>
    </row>
    <row r="10" ht="21" customHeight="1" spans="1:8">
      <c r="A10" s="11">
        <v>4</v>
      </c>
      <c r="B10" s="12" t="s">
        <v>717</v>
      </c>
      <c r="C10" s="18" t="s">
        <v>596</v>
      </c>
      <c r="D10" s="16" t="s">
        <v>718</v>
      </c>
      <c r="E10" s="14">
        <f t="shared" si="0"/>
        <v>20</v>
      </c>
      <c r="F10" s="15">
        <f t="shared" si="1"/>
        <v>840</v>
      </c>
      <c r="G10" s="15">
        <v>168</v>
      </c>
      <c r="H10" s="16" t="s">
        <v>719</v>
      </c>
    </row>
    <row r="11" ht="21" customHeight="1" spans="1:8">
      <c r="A11" s="11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IQ26"/>
  <sheetViews>
    <sheetView view="pageBreakPreview" zoomScaleNormal="100" workbookViewId="0">
      <selection activeCell="H7" sqref="H7:H1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720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721</v>
      </c>
      <c r="C7" s="13" t="s">
        <v>500</v>
      </c>
      <c r="D7" s="13" t="s">
        <v>722</v>
      </c>
      <c r="E7" s="14">
        <f t="shared" ref="E7:E11" si="0">G7/8.4</f>
        <v>23</v>
      </c>
      <c r="F7" s="15">
        <f t="shared" ref="F7:F11" si="1">E7*42</f>
        <v>966</v>
      </c>
      <c r="G7" s="15">
        <v>193.2</v>
      </c>
      <c r="H7" s="13" t="s">
        <v>723</v>
      </c>
    </row>
    <row r="8" s="2" customFormat="1" ht="21" customHeight="1" spans="1:251">
      <c r="A8" s="11">
        <v>2</v>
      </c>
      <c r="B8" s="12" t="s">
        <v>724</v>
      </c>
      <c r="C8" s="16" t="s">
        <v>470</v>
      </c>
      <c r="D8" s="17" t="s">
        <v>725</v>
      </c>
      <c r="E8" s="14">
        <f t="shared" si="0"/>
        <v>60</v>
      </c>
      <c r="F8" s="15">
        <f t="shared" si="1"/>
        <v>2520</v>
      </c>
      <c r="G8" s="15">
        <v>504</v>
      </c>
      <c r="H8" s="17" t="s">
        <v>726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727</v>
      </c>
      <c r="C9" s="16" t="s">
        <v>493</v>
      </c>
      <c r="D9" s="16" t="s">
        <v>728</v>
      </c>
      <c r="E9" s="14">
        <f t="shared" si="0"/>
        <v>6</v>
      </c>
      <c r="F9" s="15">
        <f t="shared" si="1"/>
        <v>252</v>
      </c>
      <c r="G9" s="15">
        <v>50.4</v>
      </c>
      <c r="H9" s="16" t="s">
        <v>426</v>
      </c>
    </row>
    <row r="10" ht="21" customHeight="1" spans="1:8">
      <c r="A10" s="11">
        <v>4</v>
      </c>
      <c r="B10" s="12" t="s">
        <v>729</v>
      </c>
      <c r="C10" s="18" t="s">
        <v>730</v>
      </c>
      <c r="D10" s="16" t="s">
        <v>731</v>
      </c>
      <c r="E10" s="14">
        <f t="shared" si="0"/>
        <v>13</v>
      </c>
      <c r="F10" s="15">
        <f t="shared" si="1"/>
        <v>546</v>
      </c>
      <c r="G10" s="15">
        <v>109.2</v>
      </c>
      <c r="H10" s="16" t="s">
        <v>732</v>
      </c>
    </row>
    <row r="11" ht="21" customHeight="1" spans="1:8">
      <c r="A11" s="11">
        <v>5</v>
      </c>
      <c r="B11" s="12" t="s">
        <v>733</v>
      </c>
      <c r="C11" s="18" t="s">
        <v>734</v>
      </c>
      <c r="D11" s="16" t="s">
        <v>735</v>
      </c>
      <c r="E11" s="14">
        <f t="shared" si="0"/>
        <v>60</v>
      </c>
      <c r="F11" s="15">
        <f t="shared" si="1"/>
        <v>2520</v>
      </c>
      <c r="G11" s="15">
        <v>504</v>
      </c>
      <c r="H11" s="16" t="s">
        <v>736</v>
      </c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IQ26"/>
  <sheetViews>
    <sheetView view="pageBreakPreview" zoomScaleNormal="100" workbookViewId="0">
      <selection activeCell="H7" sqref="H7:H11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737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24" t="s">
        <v>738</v>
      </c>
      <c r="C7" s="13" t="s">
        <v>739</v>
      </c>
      <c r="D7" s="13" t="s">
        <v>740</v>
      </c>
      <c r="E7" s="14">
        <f t="shared" ref="E7:E11" si="0">G7/8.4</f>
        <v>30</v>
      </c>
      <c r="F7" s="15">
        <f t="shared" ref="F7:F11" si="1">E7*42</f>
        <v>1260</v>
      </c>
      <c r="G7" s="15">
        <v>252</v>
      </c>
      <c r="H7" s="13" t="s">
        <v>741</v>
      </c>
    </row>
    <row r="8" s="2" customFormat="1" ht="21" customHeight="1" spans="1:251">
      <c r="A8" s="11">
        <v>2</v>
      </c>
      <c r="B8" s="24" t="s">
        <v>742</v>
      </c>
      <c r="C8" s="16" t="s">
        <v>743</v>
      </c>
      <c r="D8" s="17" t="s">
        <v>744</v>
      </c>
      <c r="E8" s="14">
        <f t="shared" si="0"/>
        <v>20</v>
      </c>
      <c r="F8" s="15">
        <f t="shared" si="1"/>
        <v>840</v>
      </c>
      <c r="G8" s="15">
        <v>168</v>
      </c>
      <c r="H8" s="17" t="s">
        <v>745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24" t="s">
        <v>746</v>
      </c>
      <c r="C9" s="16" t="s">
        <v>552</v>
      </c>
      <c r="D9" s="16" t="s">
        <v>747</v>
      </c>
      <c r="E9" s="14">
        <f t="shared" si="0"/>
        <v>10</v>
      </c>
      <c r="F9" s="15">
        <v>420</v>
      </c>
      <c r="G9" s="15">
        <v>84</v>
      </c>
      <c r="H9" s="16" t="s">
        <v>748</v>
      </c>
    </row>
    <row r="10" ht="21" customHeight="1" spans="1:8">
      <c r="A10" s="11">
        <v>4</v>
      </c>
      <c r="B10" s="24" t="s">
        <v>749</v>
      </c>
      <c r="C10" s="18" t="s">
        <v>500</v>
      </c>
      <c r="D10" s="16" t="s">
        <v>750</v>
      </c>
      <c r="E10" s="14">
        <f t="shared" si="0"/>
        <v>35</v>
      </c>
      <c r="F10" s="15">
        <v>1470</v>
      </c>
      <c r="G10" s="15">
        <v>294</v>
      </c>
      <c r="H10" s="16" t="s">
        <v>751</v>
      </c>
    </row>
    <row r="11" ht="21" customHeight="1" spans="1:8">
      <c r="A11" s="11">
        <v>5</v>
      </c>
      <c r="B11" s="24" t="s">
        <v>752</v>
      </c>
      <c r="C11" s="18" t="s">
        <v>753</v>
      </c>
      <c r="D11" s="16" t="s">
        <v>754</v>
      </c>
      <c r="E11" s="14">
        <f t="shared" si="0"/>
        <v>30</v>
      </c>
      <c r="F11" s="15">
        <f t="shared" si="1"/>
        <v>1260</v>
      </c>
      <c r="G11" s="15">
        <v>252</v>
      </c>
      <c r="H11" s="16" t="s">
        <v>755</v>
      </c>
    </row>
    <row r="12" ht="21" customHeight="1" spans="1:8">
      <c r="A12" s="11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IQ27"/>
  <sheetViews>
    <sheetView view="pageBreakPreview" zoomScaleNormal="100" topLeftCell="A2" workbookViewId="0">
      <selection activeCell="H7" sqref="H7:H27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756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757</v>
      </c>
      <c r="C7" s="13" t="s">
        <v>352</v>
      </c>
      <c r="D7" s="13" t="s">
        <v>758</v>
      </c>
      <c r="E7" s="22">
        <v>5</v>
      </c>
      <c r="F7" s="23">
        <v>210</v>
      </c>
      <c r="G7" s="23">
        <v>42</v>
      </c>
      <c r="H7" s="13" t="s">
        <v>759</v>
      </c>
    </row>
    <row r="8" s="2" customFormat="1" ht="21" customHeight="1" spans="1:251">
      <c r="A8" s="11">
        <v>2</v>
      </c>
      <c r="B8" s="12" t="s">
        <v>760</v>
      </c>
      <c r="C8" s="16" t="s">
        <v>531</v>
      </c>
      <c r="D8" s="17" t="s">
        <v>761</v>
      </c>
      <c r="E8" s="22">
        <v>3</v>
      </c>
      <c r="F8" s="23">
        <v>126</v>
      </c>
      <c r="G8" s="23">
        <v>25.2</v>
      </c>
      <c r="H8" s="17" t="s">
        <v>762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763</v>
      </c>
      <c r="C9" s="16" t="s">
        <v>764</v>
      </c>
      <c r="D9" s="16" t="s">
        <v>765</v>
      </c>
      <c r="E9" s="22">
        <v>2</v>
      </c>
      <c r="F9" s="23">
        <v>84</v>
      </c>
      <c r="G9" s="23">
        <v>16.8</v>
      </c>
      <c r="H9" s="16" t="s">
        <v>766</v>
      </c>
    </row>
    <row r="10" ht="21" customHeight="1" spans="1:8">
      <c r="A10" s="11">
        <v>4</v>
      </c>
      <c r="B10" s="12" t="s">
        <v>767</v>
      </c>
      <c r="C10" s="18" t="s">
        <v>768</v>
      </c>
      <c r="D10" s="16" t="s">
        <v>769</v>
      </c>
      <c r="E10" s="22">
        <v>4</v>
      </c>
      <c r="F10" s="23">
        <v>168</v>
      </c>
      <c r="G10" s="23">
        <v>33.6</v>
      </c>
      <c r="H10" s="16" t="s">
        <v>770</v>
      </c>
    </row>
    <row r="11" ht="21" customHeight="1" spans="1:8">
      <c r="A11" s="11">
        <v>5</v>
      </c>
      <c r="B11" s="12" t="s">
        <v>771</v>
      </c>
      <c r="C11" s="18" t="s">
        <v>772</v>
      </c>
      <c r="D11" s="16" t="s">
        <v>773</v>
      </c>
      <c r="E11" s="22">
        <v>50</v>
      </c>
      <c r="F11" s="23">
        <v>2100</v>
      </c>
      <c r="G11" s="23">
        <v>420</v>
      </c>
      <c r="H11" s="16" t="s">
        <v>774</v>
      </c>
    </row>
    <row r="12" ht="21" customHeight="1" spans="1:8">
      <c r="A12" s="11">
        <v>6</v>
      </c>
      <c r="B12" s="12" t="s">
        <v>775</v>
      </c>
      <c r="C12" s="18" t="s">
        <v>485</v>
      </c>
      <c r="D12" s="16" t="s">
        <v>776</v>
      </c>
      <c r="E12" s="22">
        <v>10</v>
      </c>
      <c r="F12" s="23">
        <v>420</v>
      </c>
      <c r="G12" s="23">
        <v>84</v>
      </c>
      <c r="H12" s="16" t="s">
        <v>777</v>
      </c>
    </row>
    <row r="13" ht="21" customHeight="1" spans="1:8">
      <c r="A13" s="11">
        <v>7</v>
      </c>
      <c r="B13" s="12" t="s">
        <v>778</v>
      </c>
      <c r="C13" s="13" t="s">
        <v>779</v>
      </c>
      <c r="D13" s="13" t="s">
        <v>780</v>
      </c>
      <c r="E13" s="22">
        <v>6</v>
      </c>
      <c r="F13" s="23">
        <v>252</v>
      </c>
      <c r="G13" s="23">
        <v>50.4</v>
      </c>
      <c r="H13" s="13" t="s">
        <v>781</v>
      </c>
    </row>
    <row r="14" ht="21" customHeight="1" spans="1:8">
      <c r="A14" s="11">
        <v>8</v>
      </c>
      <c r="B14" s="12" t="s">
        <v>782</v>
      </c>
      <c r="C14" s="13" t="s">
        <v>672</v>
      </c>
      <c r="D14" s="13" t="s">
        <v>783</v>
      </c>
      <c r="E14" s="22">
        <v>13</v>
      </c>
      <c r="F14" s="23">
        <v>546</v>
      </c>
      <c r="G14" s="23">
        <v>109.2</v>
      </c>
      <c r="H14" s="13" t="s">
        <v>784</v>
      </c>
    </row>
    <row r="15" ht="21" customHeight="1" spans="1:8">
      <c r="A15" s="11">
        <v>9</v>
      </c>
      <c r="B15" s="12" t="s">
        <v>785</v>
      </c>
      <c r="C15" s="13" t="s">
        <v>512</v>
      </c>
      <c r="D15" s="13" t="s">
        <v>786</v>
      </c>
      <c r="E15" s="22">
        <v>5</v>
      </c>
      <c r="F15" s="23">
        <v>210</v>
      </c>
      <c r="G15" s="23">
        <v>42</v>
      </c>
      <c r="H15" s="13" t="s">
        <v>787</v>
      </c>
    </row>
    <row r="16" ht="21" customHeight="1" spans="1:8">
      <c r="A16" s="11">
        <v>10</v>
      </c>
      <c r="B16" s="12" t="s">
        <v>788</v>
      </c>
      <c r="C16" s="13" t="s">
        <v>789</v>
      </c>
      <c r="D16" s="13" t="s">
        <v>790</v>
      </c>
      <c r="E16" s="22">
        <v>2</v>
      </c>
      <c r="F16" s="23">
        <v>84</v>
      </c>
      <c r="G16" s="23">
        <v>16.8</v>
      </c>
      <c r="H16" s="13" t="s">
        <v>791</v>
      </c>
    </row>
    <row r="17" ht="21" customHeight="1" spans="1:8">
      <c r="A17" s="11">
        <v>11</v>
      </c>
      <c r="B17" s="12" t="s">
        <v>792</v>
      </c>
      <c r="C17" s="13" t="s">
        <v>352</v>
      </c>
      <c r="D17" s="13" t="s">
        <v>793</v>
      </c>
      <c r="E17" s="22">
        <v>2</v>
      </c>
      <c r="F17" s="23">
        <v>84</v>
      </c>
      <c r="G17" s="23">
        <v>16.8</v>
      </c>
      <c r="H17" s="13" t="s">
        <v>794</v>
      </c>
    </row>
    <row r="18" ht="21" customHeight="1" spans="1:8">
      <c r="A18" s="11">
        <v>12</v>
      </c>
      <c r="B18" s="12" t="s">
        <v>795</v>
      </c>
      <c r="C18" s="13" t="s">
        <v>796</v>
      </c>
      <c r="D18" s="13" t="s">
        <v>797</v>
      </c>
      <c r="E18" s="22">
        <v>4</v>
      </c>
      <c r="F18" s="23">
        <v>168</v>
      </c>
      <c r="G18" s="23">
        <v>33.6</v>
      </c>
      <c r="H18" s="13" t="s">
        <v>798</v>
      </c>
    </row>
    <row r="19" ht="21" customHeight="1" spans="1:8">
      <c r="A19" s="11">
        <v>13</v>
      </c>
      <c r="B19" s="12" t="s">
        <v>799</v>
      </c>
      <c r="C19" s="13" t="s">
        <v>800</v>
      </c>
      <c r="D19" s="13" t="s">
        <v>801</v>
      </c>
      <c r="E19" s="22">
        <v>30</v>
      </c>
      <c r="F19" s="23">
        <v>1260</v>
      </c>
      <c r="G19" s="23">
        <v>252</v>
      </c>
      <c r="H19" s="13" t="s">
        <v>802</v>
      </c>
    </row>
    <row r="20" ht="21" customHeight="1" spans="1:8">
      <c r="A20" s="11">
        <v>14</v>
      </c>
      <c r="B20" s="12" t="s">
        <v>803</v>
      </c>
      <c r="C20" s="13" t="s">
        <v>641</v>
      </c>
      <c r="D20" s="13" t="s">
        <v>804</v>
      </c>
      <c r="E20" s="22">
        <v>5</v>
      </c>
      <c r="F20" s="23">
        <v>210</v>
      </c>
      <c r="G20" s="23">
        <v>42</v>
      </c>
      <c r="H20" s="13" t="s">
        <v>805</v>
      </c>
    </row>
    <row r="21" ht="21" customHeight="1" spans="1:8">
      <c r="A21" s="11">
        <v>15</v>
      </c>
      <c r="B21" s="12" t="s">
        <v>806</v>
      </c>
      <c r="C21" s="13" t="s">
        <v>348</v>
      </c>
      <c r="D21" s="13" t="s">
        <v>807</v>
      </c>
      <c r="E21" s="22">
        <v>9</v>
      </c>
      <c r="F21" s="23">
        <v>378</v>
      </c>
      <c r="G21" s="23">
        <v>75.6</v>
      </c>
      <c r="H21" s="13" t="s">
        <v>808</v>
      </c>
    </row>
    <row r="22" ht="21" customHeight="1" spans="1:8">
      <c r="A22" s="11">
        <v>16</v>
      </c>
      <c r="B22" s="12" t="s">
        <v>809</v>
      </c>
      <c r="C22" s="13" t="s">
        <v>564</v>
      </c>
      <c r="D22" s="13" t="s">
        <v>810</v>
      </c>
      <c r="E22" s="22">
        <v>10</v>
      </c>
      <c r="F22" s="23">
        <v>420</v>
      </c>
      <c r="G22" s="23">
        <v>84</v>
      </c>
      <c r="H22" s="13" t="s">
        <v>811</v>
      </c>
    </row>
    <row r="23" ht="21" customHeight="1" spans="1:8">
      <c r="A23" s="11">
        <v>17</v>
      </c>
      <c r="B23" s="12" t="s">
        <v>812</v>
      </c>
      <c r="C23" s="13" t="s">
        <v>768</v>
      </c>
      <c r="D23" s="13" t="s">
        <v>813</v>
      </c>
      <c r="E23" s="22">
        <v>7</v>
      </c>
      <c r="F23" s="23">
        <v>294</v>
      </c>
      <c r="G23" s="23">
        <v>58.8</v>
      </c>
      <c r="H23" s="13" t="s">
        <v>814</v>
      </c>
    </row>
    <row r="24" ht="21" customHeight="1" spans="1:8">
      <c r="A24" s="11">
        <v>18</v>
      </c>
      <c r="B24" s="12" t="s">
        <v>815</v>
      </c>
      <c r="C24" s="13" t="s">
        <v>340</v>
      </c>
      <c r="D24" s="13" t="s">
        <v>816</v>
      </c>
      <c r="E24" s="22">
        <v>5</v>
      </c>
      <c r="F24" s="23">
        <v>210</v>
      </c>
      <c r="G24" s="23">
        <v>42</v>
      </c>
      <c r="H24" s="13" t="s">
        <v>817</v>
      </c>
    </row>
    <row r="25" ht="21" customHeight="1" spans="1:8">
      <c r="A25" s="11">
        <v>19</v>
      </c>
      <c r="B25" s="12" t="s">
        <v>818</v>
      </c>
      <c r="C25" s="13" t="s">
        <v>457</v>
      </c>
      <c r="D25" s="13" t="s">
        <v>819</v>
      </c>
      <c r="E25" s="22">
        <v>10</v>
      </c>
      <c r="F25" s="23">
        <v>420</v>
      </c>
      <c r="G25" s="23">
        <v>84</v>
      </c>
      <c r="H25" s="13" t="s">
        <v>820</v>
      </c>
    </row>
    <row r="26" ht="21" customHeight="1" spans="1:8">
      <c r="A26" s="11">
        <v>20</v>
      </c>
      <c r="B26" s="12" t="s">
        <v>821</v>
      </c>
      <c r="C26" s="13" t="s">
        <v>624</v>
      </c>
      <c r="D26" s="13" t="s">
        <v>822</v>
      </c>
      <c r="E26" s="22">
        <v>10</v>
      </c>
      <c r="F26" s="23">
        <v>420</v>
      </c>
      <c r="G26" s="23">
        <v>84</v>
      </c>
      <c r="H26" s="13" t="s">
        <v>823</v>
      </c>
    </row>
    <row r="27" ht="21" customHeight="1" spans="1:8">
      <c r="A27" s="11">
        <v>21</v>
      </c>
      <c r="B27" s="12" t="s">
        <v>824</v>
      </c>
      <c r="C27" s="13" t="s">
        <v>825</v>
      </c>
      <c r="D27" s="13" t="s">
        <v>826</v>
      </c>
      <c r="E27" s="22">
        <v>1</v>
      </c>
      <c r="F27" s="23">
        <v>42</v>
      </c>
      <c r="G27" s="23">
        <v>8.4</v>
      </c>
      <c r="H27" s="13" t="s">
        <v>827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IQ26"/>
  <sheetViews>
    <sheetView view="pageBreakPreview" zoomScaleNormal="100" workbookViewId="0">
      <selection activeCell="H7" sqref="H7:H19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828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829</v>
      </c>
      <c r="C7" s="13" t="s">
        <v>768</v>
      </c>
      <c r="D7" s="13" t="s">
        <v>830</v>
      </c>
      <c r="E7" s="22">
        <v>4</v>
      </c>
      <c r="F7" s="23">
        <v>168</v>
      </c>
      <c r="G7" s="23">
        <v>33.6</v>
      </c>
      <c r="H7" s="13" t="s">
        <v>831</v>
      </c>
    </row>
    <row r="8" s="2" customFormat="1" ht="21" customHeight="1" spans="1:251">
      <c r="A8" s="11">
        <v>2</v>
      </c>
      <c r="B8" s="12" t="s">
        <v>832</v>
      </c>
      <c r="C8" s="16" t="s">
        <v>833</v>
      </c>
      <c r="D8" s="17" t="s">
        <v>834</v>
      </c>
      <c r="E8" s="22">
        <v>5</v>
      </c>
      <c r="F8" s="23">
        <v>210</v>
      </c>
      <c r="G8" s="23">
        <v>42</v>
      </c>
      <c r="H8" s="17" t="s">
        <v>835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836</v>
      </c>
      <c r="C9" s="16" t="s">
        <v>837</v>
      </c>
      <c r="D9" s="16" t="s">
        <v>838</v>
      </c>
      <c r="E9" s="22">
        <v>50</v>
      </c>
      <c r="F9" s="23">
        <v>2100</v>
      </c>
      <c r="G9" s="23">
        <v>420</v>
      </c>
      <c r="H9" s="16" t="s">
        <v>839</v>
      </c>
    </row>
    <row r="10" ht="21" customHeight="1" spans="1:8">
      <c r="A10" s="11">
        <v>4</v>
      </c>
      <c r="B10" s="12" t="s">
        <v>840</v>
      </c>
      <c r="C10" s="18" t="s">
        <v>672</v>
      </c>
      <c r="D10" s="16" t="s">
        <v>841</v>
      </c>
      <c r="E10" s="22">
        <v>50</v>
      </c>
      <c r="F10" s="23">
        <v>2100</v>
      </c>
      <c r="G10" s="23">
        <v>420</v>
      </c>
      <c r="H10" s="16" t="s">
        <v>842</v>
      </c>
    </row>
    <row r="11" ht="21" customHeight="1" spans="1:8">
      <c r="A11" s="11">
        <v>5</v>
      </c>
      <c r="B11" s="12" t="s">
        <v>843</v>
      </c>
      <c r="C11" s="18" t="s">
        <v>734</v>
      </c>
      <c r="D11" s="16" t="s">
        <v>844</v>
      </c>
      <c r="E11" s="22">
        <v>8</v>
      </c>
      <c r="F11" s="23">
        <v>336</v>
      </c>
      <c r="G11" s="23">
        <v>67.2</v>
      </c>
      <c r="H11" s="16" t="s">
        <v>845</v>
      </c>
    </row>
    <row r="12" ht="21" customHeight="1" spans="1:8">
      <c r="A12" s="11">
        <v>6</v>
      </c>
      <c r="B12" s="12" t="s">
        <v>846</v>
      </c>
      <c r="C12" s="18" t="s">
        <v>847</v>
      </c>
      <c r="D12" s="16" t="s">
        <v>848</v>
      </c>
      <c r="E12" s="22">
        <v>10</v>
      </c>
      <c r="F12" s="23">
        <v>420</v>
      </c>
      <c r="G12" s="23">
        <v>84</v>
      </c>
      <c r="H12" s="16" t="s">
        <v>849</v>
      </c>
    </row>
    <row r="13" ht="21" customHeight="1" spans="1:8">
      <c r="A13" s="11">
        <v>7</v>
      </c>
      <c r="B13" s="12" t="s">
        <v>850</v>
      </c>
      <c r="C13" s="13" t="s">
        <v>611</v>
      </c>
      <c r="D13" s="13" t="s">
        <v>851</v>
      </c>
      <c r="E13" s="22">
        <v>4</v>
      </c>
      <c r="F13" s="23">
        <v>168</v>
      </c>
      <c r="G13" s="23">
        <v>33.6</v>
      </c>
      <c r="H13" s="13" t="s">
        <v>852</v>
      </c>
    </row>
    <row r="14" ht="21" customHeight="1" spans="1:8">
      <c r="A14" s="11">
        <v>8</v>
      </c>
      <c r="B14" s="12" t="s">
        <v>853</v>
      </c>
      <c r="C14" s="13" t="s">
        <v>571</v>
      </c>
      <c r="D14" s="13" t="s">
        <v>854</v>
      </c>
      <c r="E14" s="22">
        <v>2</v>
      </c>
      <c r="F14" s="23">
        <v>84</v>
      </c>
      <c r="G14" s="23">
        <v>16.8</v>
      </c>
      <c r="H14" s="13" t="s">
        <v>855</v>
      </c>
    </row>
    <row r="15" ht="21" customHeight="1" spans="1:8">
      <c r="A15" s="11">
        <v>9</v>
      </c>
      <c r="B15" s="12" t="s">
        <v>856</v>
      </c>
      <c r="C15" s="13" t="s">
        <v>611</v>
      </c>
      <c r="D15" s="13" t="s">
        <v>857</v>
      </c>
      <c r="E15" s="22">
        <v>5</v>
      </c>
      <c r="F15" s="23">
        <v>210</v>
      </c>
      <c r="G15" s="23">
        <v>42</v>
      </c>
      <c r="H15" s="13" t="s">
        <v>858</v>
      </c>
    </row>
    <row r="16" ht="21" customHeight="1" spans="1:8">
      <c r="A16" s="11">
        <v>10</v>
      </c>
      <c r="B16" s="12" t="s">
        <v>859</v>
      </c>
      <c r="C16" s="13" t="s">
        <v>860</v>
      </c>
      <c r="D16" s="13" t="s">
        <v>861</v>
      </c>
      <c r="E16" s="22">
        <v>50</v>
      </c>
      <c r="F16" s="23">
        <v>2100</v>
      </c>
      <c r="G16" s="23">
        <v>420</v>
      </c>
      <c r="H16" s="13" t="s">
        <v>862</v>
      </c>
    </row>
    <row r="17" ht="21" customHeight="1" spans="1:8">
      <c r="A17" s="11">
        <v>11</v>
      </c>
      <c r="B17" s="12" t="s">
        <v>863</v>
      </c>
      <c r="C17" s="13" t="s">
        <v>734</v>
      </c>
      <c r="D17" s="13" t="s">
        <v>864</v>
      </c>
      <c r="E17" s="22">
        <v>20</v>
      </c>
      <c r="F17" s="23">
        <v>840</v>
      </c>
      <c r="G17" s="23">
        <v>168</v>
      </c>
      <c r="H17" s="13" t="s">
        <v>865</v>
      </c>
    </row>
    <row r="18" ht="21" customHeight="1" spans="1:8">
      <c r="A18" s="11">
        <v>12</v>
      </c>
      <c r="B18" s="12" t="s">
        <v>866</v>
      </c>
      <c r="C18" s="13" t="s">
        <v>867</v>
      </c>
      <c r="D18" s="13" t="s">
        <v>868</v>
      </c>
      <c r="E18" s="22">
        <v>50</v>
      </c>
      <c r="F18" s="23">
        <v>2100</v>
      </c>
      <c r="G18" s="23">
        <v>420</v>
      </c>
      <c r="H18" s="13" t="s">
        <v>869</v>
      </c>
    </row>
    <row r="19" ht="21" customHeight="1" spans="1:8">
      <c r="A19" s="11">
        <v>13</v>
      </c>
      <c r="B19" s="12" t="s">
        <v>870</v>
      </c>
      <c r="C19" s="13" t="s">
        <v>466</v>
      </c>
      <c r="D19" s="13" t="s">
        <v>871</v>
      </c>
      <c r="E19" s="22">
        <v>30</v>
      </c>
      <c r="F19" s="23">
        <v>1260</v>
      </c>
      <c r="G19" s="23">
        <v>252</v>
      </c>
      <c r="H19" s="13" t="s">
        <v>872</v>
      </c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6"/>
  <sheetViews>
    <sheetView view="pageBreakPreview" zoomScaleNormal="100" workbookViewId="0">
      <selection activeCell="H7" sqref="H7:H8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49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12" t="s">
        <v>50</v>
      </c>
      <c r="C7" s="13" t="s">
        <v>51</v>
      </c>
      <c r="D7" s="13" t="s">
        <v>52</v>
      </c>
      <c r="E7" s="14">
        <v>80</v>
      </c>
      <c r="F7" s="15">
        <v>3360</v>
      </c>
      <c r="G7" s="15">
        <v>672</v>
      </c>
      <c r="H7" s="13" t="s">
        <v>53</v>
      </c>
    </row>
    <row r="8" s="2" customFormat="1" ht="21" customHeight="1" spans="1:251">
      <c r="A8" s="13">
        <v>2</v>
      </c>
      <c r="B8" s="12" t="s">
        <v>54</v>
      </c>
      <c r="C8" s="16" t="s">
        <v>55</v>
      </c>
      <c r="D8" s="17" t="s">
        <v>56</v>
      </c>
      <c r="E8" s="14">
        <v>50</v>
      </c>
      <c r="F8" s="15">
        <v>2100</v>
      </c>
      <c r="G8" s="15">
        <v>420</v>
      </c>
      <c r="H8" s="17" t="s">
        <v>57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12"/>
      <c r="C9" s="16"/>
      <c r="D9" s="16"/>
      <c r="E9" s="14"/>
      <c r="F9" s="15"/>
      <c r="G9" s="15"/>
      <c r="H9" s="16"/>
    </row>
    <row r="10" ht="21" customHeight="1" spans="1:8">
      <c r="A10" s="13">
        <v>4</v>
      </c>
      <c r="B10" s="24"/>
      <c r="C10" s="18"/>
      <c r="D10" s="16"/>
      <c r="E10" s="22"/>
      <c r="F10" s="23"/>
      <c r="G10" s="23"/>
      <c r="H10" s="16"/>
    </row>
    <row r="11" ht="21" customHeight="1" spans="1:8">
      <c r="A11" s="13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3">
        <v>6</v>
      </c>
      <c r="B12" s="16"/>
      <c r="C12" s="18"/>
      <c r="D12" s="16"/>
      <c r="E12" s="16"/>
      <c r="F12" s="31"/>
      <c r="G12" s="31"/>
      <c r="H12" s="16"/>
    </row>
    <row r="13" ht="21" customHeight="1" spans="1:8">
      <c r="A13" s="13">
        <v>7</v>
      </c>
      <c r="B13" s="32"/>
      <c r="C13" s="13"/>
      <c r="D13" s="13"/>
      <c r="E13" s="13"/>
      <c r="F13" s="31"/>
      <c r="G13" s="31"/>
      <c r="H13" s="13"/>
    </row>
    <row r="14" ht="21" customHeight="1" spans="1:8">
      <c r="A14" s="13">
        <v>8</v>
      </c>
      <c r="B14" s="32"/>
      <c r="C14" s="13"/>
      <c r="D14" s="13"/>
      <c r="E14" s="13"/>
      <c r="F14" s="31"/>
      <c r="G14" s="31"/>
      <c r="H14" s="13"/>
    </row>
    <row r="15" ht="21" customHeight="1" spans="1:8">
      <c r="A15" s="13">
        <v>9</v>
      </c>
      <c r="B15" s="32"/>
      <c r="C15" s="13"/>
      <c r="D15" s="13"/>
      <c r="E15" s="13"/>
      <c r="F15" s="31"/>
      <c r="G15" s="31"/>
      <c r="H15" s="13"/>
    </row>
    <row r="16" ht="21" customHeight="1" spans="1:8">
      <c r="A16" s="13">
        <v>10</v>
      </c>
      <c r="B16" s="13"/>
      <c r="C16" s="13"/>
      <c r="D16" s="13"/>
      <c r="E16" s="13"/>
      <c r="F16" s="31"/>
      <c r="G16" s="31"/>
      <c r="H16" s="13"/>
    </row>
    <row r="17" ht="21" customHeight="1" spans="1:8">
      <c r="A17" s="13">
        <v>11</v>
      </c>
      <c r="B17" s="13"/>
      <c r="C17" s="13"/>
      <c r="D17" s="13"/>
      <c r="E17" s="13"/>
      <c r="F17" s="13"/>
      <c r="G17" s="13"/>
      <c r="H17" s="13"/>
    </row>
    <row r="18" ht="21" customHeight="1" spans="1:8">
      <c r="A18" s="13">
        <v>12</v>
      </c>
      <c r="B18" s="13"/>
      <c r="C18" s="13"/>
      <c r="D18" s="13"/>
      <c r="E18" s="13"/>
      <c r="F18" s="13"/>
      <c r="G18" s="13"/>
      <c r="H18" s="13"/>
    </row>
    <row r="19" ht="21" customHeight="1" spans="1:8">
      <c r="A19" s="13">
        <v>13</v>
      </c>
      <c r="B19" s="13"/>
      <c r="C19" s="13"/>
      <c r="D19" s="13"/>
      <c r="E19" s="13"/>
      <c r="F19" s="13"/>
      <c r="G19" s="13"/>
      <c r="H19" s="13"/>
    </row>
    <row r="20" ht="21" customHeight="1" spans="1:8">
      <c r="A20" s="13">
        <v>14</v>
      </c>
      <c r="B20" s="13"/>
      <c r="C20" s="13"/>
      <c r="D20" s="13"/>
      <c r="E20" s="13"/>
      <c r="F20" s="13"/>
      <c r="G20" s="13"/>
      <c r="H20" s="13"/>
    </row>
    <row r="21" ht="21" customHeight="1" spans="1:8">
      <c r="A21" s="13">
        <v>15</v>
      </c>
      <c r="B21" s="13"/>
      <c r="C21" s="13"/>
      <c r="D21" s="13"/>
      <c r="E21" s="13"/>
      <c r="F21" s="13"/>
      <c r="G21" s="13"/>
      <c r="H21" s="13"/>
    </row>
    <row r="22" ht="21" customHeight="1" spans="1:8">
      <c r="A22" s="13">
        <v>16</v>
      </c>
      <c r="B22" s="13"/>
      <c r="C22" s="13"/>
      <c r="D22" s="13"/>
      <c r="E22" s="13"/>
      <c r="F22" s="13"/>
      <c r="G22" s="13"/>
      <c r="H22" s="13"/>
    </row>
    <row r="23" ht="21" customHeight="1" spans="1:8">
      <c r="A23" s="13">
        <v>17</v>
      </c>
      <c r="B23" s="13"/>
      <c r="C23" s="13"/>
      <c r="D23" s="13"/>
      <c r="E23" s="13"/>
      <c r="F23" s="13"/>
      <c r="G23" s="1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IQ20"/>
  <sheetViews>
    <sheetView view="pageBreakPreview" zoomScaleNormal="100" workbookViewId="0">
      <selection activeCell="H7" sqref="H7:H20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873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874</v>
      </c>
      <c r="C7" s="13" t="s">
        <v>875</v>
      </c>
      <c r="D7" s="13" t="s">
        <v>876</v>
      </c>
      <c r="E7" s="22">
        <v>71.5</v>
      </c>
      <c r="F7" s="23">
        <v>3003</v>
      </c>
      <c r="G7" s="23">
        <v>600.6</v>
      </c>
      <c r="H7" s="13" t="s">
        <v>877</v>
      </c>
    </row>
    <row r="8" s="2" customFormat="1" ht="21" customHeight="1" spans="1:251">
      <c r="A8" s="11">
        <v>2</v>
      </c>
      <c r="B8" s="12" t="s">
        <v>878</v>
      </c>
      <c r="C8" s="16" t="s">
        <v>641</v>
      </c>
      <c r="D8" s="17" t="s">
        <v>879</v>
      </c>
      <c r="E8" s="22">
        <v>20</v>
      </c>
      <c r="F8" s="23">
        <v>840</v>
      </c>
      <c r="G8" s="23">
        <v>168</v>
      </c>
      <c r="H8" s="17" t="s">
        <v>880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881</v>
      </c>
      <c r="C9" s="16" t="s">
        <v>531</v>
      </c>
      <c r="D9" s="16" t="s">
        <v>882</v>
      </c>
      <c r="E9" s="22">
        <v>12</v>
      </c>
      <c r="F9" s="23">
        <v>504</v>
      </c>
      <c r="G9" s="23">
        <v>100.8</v>
      </c>
      <c r="H9" s="16" t="s">
        <v>883</v>
      </c>
    </row>
    <row r="10" ht="21" customHeight="1" spans="1:8">
      <c r="A10" s="11">
        <v>4</v>
      </c>
      <c r="B10" s="12" t="s">
        <v>884</v>
      </c>
      <c r="C10" s="18" t="s">
        <v>457</v>
      </c>
      <c r="D10" s="16" t="s">
        <v>885</v>
      </c>
      <c r="E10" s="22">
        <v>30</v>
      </c>
      <c r="F10" s="23">
        <v>1260</v>
      </c>
      <c r="G10" s="23">
        <v>252</v>
      </c>
      <c r="H10" s="16" t="s">
        <v>886</v>
      </c>
    </row>
    <row r="11" ht="21" customHeight="1" spans="1:8">
      <c r="A11" s="11">
        <v>5</v>
      </c>
      <c r="B11" s="12" t="s">
        <v>887</v>
      </c>
      <c r="C11" s="18" t="s">
        <v>888</v>
      </c>
      <c r="D11" s="16" t="s">
        <v>889</v>
      </c>
      <c r="E11" s="22">
        <v>70</v>
      </c>
      <c r="F11" s="23">
        <v>2940</v>
      </c>
      <c r="G11" s="23">
        <v>588</v>
      </c>
      <c r="H11" s="16" t="s">
        <v>890</v>
      </c>
    </row>
    <row r="12" ht="21" customHeight="1" spans="1:8">
      <c r="A12" s="11">
        <v>6</v>
      </c>
      <c r="B12" s="12" t="s">
        <v>891</v>
      </c>
      <c r="C12" s="18" t="s">
        <v>340</v>
      </c>
      <c r="D12" s="16" t="s">
        <v>892</v>
      </c>
      <c r="E12" s="22">
        <v>70</v>
      </c>
      <c r="F12" s="23">
        <v>2940</v>
      </c>
      <c r="G12" s="23">
        <v>588</v>
      </c>
      <c r="H12" s="16" t="s">
        <v>893</v>
      </c>
    </row>
    <row r="13" ht="21" customHeight="1" spans="1:8">
      <c r="A13" s="11">
        <v>7</v>
      </c>
      <c r="B13" s="12" t="s">
        <v>894</v>
      </c>
      <c r="C13" s="13" t="s">
        <v>336</v>
      </c>
      <c r="D13" s="13" t="s">
        <v>895</v>
      </c>
      <c r="E13" s="22">
        <v>20</v>
      </c>
      <c r="F13" s="23">
        <v>840</v>
      </c>
      <c r="G13" s="23">
        <v>168</v>
      </c>
      <c r="H13" s="13" t="s">
        <v>896</v>
      </c>
    </row>
    <row r="14" ht="21" customHeight="1" spans="1:8">
      <c r="A14" s="11">
        <v>8</v>
      </c>
      <c r="B14" s="12" t="s">
        <v>897</v>
      </c>
      <c r="C14" s="13" t="s">
        <v>493</v>
      </c>
      <c r="D14" s="13" t="s">
        <v>898</v>
      </c>
      <c r="E14" s="22">
        <v>39.5</v>
      </c>
      <c r="F14" s="23">
        <v>1659</v>
      </c>
      <c r="G14" s="23">
        <v>331.8</v>
      </c>
      <c r="H14" s="13" t="s">
        <v>899</v>
      </c>
    </row>
    <row r="15" ht="21" customHeight="1" spans="1:8">
      <c r="A15" s="11">
        <v>9</v>
      </c>
      <c r="B15" s="12" t="s">
        <v>900</v>
      </c>
      <c r="C15" s="13" t="s">
        <v>901</v>
      </c>
      <c r="D15" s="13" t="s">
        <v>902</v>
      </c>
      <c r="E15" s="22">
        <v>8</v>
      </c>
      <c r="F15" s="23">
        <v>336</v>
      </c>
      <c r="G15" s="23">
        <v>67.2</v>
      </c>
      <c r="H15" s="13" t="s">
        <v>903</v>
      </c>
    </row>
    <row r="16" ht="21" customHeight="1" spans="1:8">
      <c r="A16" s="11">
        <v>10</v>
      </c>
      <c r="B16" s="12" t="s">
        <v>904</v>
      </c>
      <c r="C16" s="13" t="s">
        <v>772</v>
      </c>
      <c r="D16" s="13" t="s">
        <v>905</v>
      </c>
      <c r="E16" s="22">
        <v>7</v>
      </c>
      <c r="F16" s="23">
        <v>294</v>
      </c>
      <c r="G16" s="23">
        <v>58.8</v>
      </c>
      <c r="H16" s="13" t="s">
        <v>906</v>
      </c>
    </row>
    <row r="17" ht="21" customHeight="1" spans="1:8">
      <c r="A17" s="11">
        <v>11</v>
      </c>
      <c r="B17" s="12" t="s">
        <v>907</v>
      </c>
      <c r="C17" s="13" t="s">
        <v>908</v>
      </c>
      <c r="D17" s="13" t="s">
        <v>909</v>
      </c>
      <c r="E17" s="22">
        <v>7</v>
      </c>
      <c r="F17" s="23">
        <v>294</v>
      </c>
      <c r="G17" s="23">
        <v>58.8</v>
      </c>
      <c r="H17" s="13" t="s">
        <v>910</v>
      </c>
    </row>
    <row r="18" ht="21" customHeight="1" spans="1:8">
      <c r="A18" s="11">
        <v>12</v>
      </c>
      <c r="B18" s="12" t="s">
        <v>911</v>
      </c>
      <c r="C18" s="13" t="s">
        <v>641</v>
      </c>
      <c r="D18" s="13" t="s">
        <v>912</v>
      </c>
      <c r="E18" s="22">
        <v>8</v>
      </c>
      <c r="F18" s="23">
        <v>336</v>
      </c>
      <c r="G18" s="23">
        <v>67.2</v>
      </c>
      <c r="H18" s="13" t="s">
        <v>913</v>
      </c>
    </row>
    <row r="19" ht="21" customHeight="1" spans="1:8">
      <c r="A19" s="11">
        <v>13</v>
      </c>
      <c r="B19" s="12" t="s">
        <v>914</v>
      </c>
      <c r="C19" s="13" t="s">
        <v>915</v>
      </c>
      <c r="D19" s="13" t="s">
        <v>916</v>
      </c>
      <c r="E19" s="22">
        <v>7</v>
      </c>
      <c r="F19" s="23">
        <v>294</v>
      </c>
      <c r="G19" s="23">
        <v>58.8</v>
      </c>
      <c r="H19" s="13" t="s">
        <v>917</v>
      </c>
    </row>
    <row r="20" ht="21" customHeight="1" spans="1:8">
      <c r="A20" s="11">
        <v>14</v>
      </c>
      <c r="B20" s="12" t="s">
        <v>918</v>
      </c>
      <c r="C20" s="13" t="s">
        <v>919</v>
      </c>
      <c r="D20" s="13" t="s">
        <v>920</v>
      </c>
      <c r="E20" s="22">
        <v>10</v>
      </c>
      <c r="F20" s="23">
        <v>420</v>
      </c>
      <c r="G20" s="23">
        <v>84</v>
      </c>
      <c r="H20" s="13" t="s">
        <v>921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IQ36"/>
  <sheetViews>
    <sheetView view="pageBreakPreview" zoomScaleNormal="100" workbookViewId="0">
      <selection activeCell="H7" sqref="H7:H36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922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923</v>
      </c>
      <c r="C7" s="13" t="s">
        <v>500</v>
      </c>
      <c r="D7" s="13" t="s">
        <v>924</v>
      </c>
      <c r="E7" s="14">
        <f t="shared" ref="E7:E10" si="0">G7/8.4</f>
        <v>50</v>
      </c>
      <c r="F7" s="15">
        <f t="shared" ref="F7:F10" si="1">E7*42</f>
        <v>2100</v>
      </c>
      <c r="G7" s="15">
        <v>420</v>
      </c>
      <c r="H7" s="13" t="s">
        <v>925</v>
      </c>
    </row>
    <row r="8" s="2" customFormat="1" ht="21" customHeight="1" spans="1:251">
      <c r="A8" s="11">
        <v>2</v>
      </c>
      <c r="B8" s="12" t="s">
        <v>926</v>
      </c>
      <c r="C8" s="16" t="s">
        <v>789</v>
      </c>
      <c r="D8" s="17" t="s">
        <v>927</v>
      </c>
      <c r="E8" s="14">
        <f t="shared" si="0"/>
        <v>8</v>
      </c>
      <c r="F8" s="15">
        <f t="shared" si="1"/>
        <v>336</v>
      </c>
      <c r="G8" s="15">
        <v>67.2</v>
      </c>
      <c r="H8" s="17" t="s">
        <v>928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929</v>
      </c>
      <c r="C9" s="16" t="s">
        <v>611</v>
      </c>
      <c r="D9" s="16" t="s">
        <v>930</v>
      </c>
      <c r="E9" s="14">
        <f t="shared" si="0"/>
        <v>2.5</v>
      </c>
      <c r="F9" s="15">
        <f t="shared" si="1"/>
        <v>105</v>
      </c>
      <c r="G9" s="15">
        <v>21</v>
      </c>
      <c r="H9" s="16" t="s">
        <v>931</v>
      </c>
    </row>
    <row r="10" ht="21" customHeight="1" spans="1:8">
      <c r="A10" s="11">
        <v>4</v>
      </c>
      <c r="B10" s="12" t="s">
        <v>932</v>
      </c>
      <c r="C10" s="18" t="s">
        <v>340</v>
      </c>
      <c r="D10" s="16" t="s">
        <v>933</v>
      </c>
      <c r="E10" s="14">
        <f t="shared" si="0"/>
        <v>20</v>
      </c>
      <c r="F10" s="15">
        <f t="shared" si="1"/>
        <v>840</v>
      </c>
      <c r="G10" s="15">
        <v>168</v>
      </c>
      <c r="H10" s="16" t="s">
        <v>934</v>
      </c>
    </row>
    <row r="11" ht="21" customHeight="1" spans="1:8">
      <c r="A11" s="11">
        <v>5</v>
      </c>
      <c r="B11" s="19" t="s">
        <v>935</v>
      </c>
      <c r="C11" s="18" t="s">
        <v>936</v>
      </c>
      <c r="D11" s="16" t="s">
        <v>937</v>
      </c>
      <c r="E11" s="14">
        <v>2</v>
      </c>
      <c r="F11" s="15">
        <v>84</v>
      </c>
      <c r="G11" s="15">
        <v>16.8</v>
      </c>
      <c r="H11" s="16" t="s">
        <v>938</v>
      </c>
    </row>
    <row r="12" ht="21" customHeight="1" spans="1:8">
      <c r="A12" s="11">
        <v>6</v>
      </c>
      <c r="B12" s="19" t="s">
        <v>939</v>
      </c>
      <c r="C12" s="18" t="s">
        <v>940</v>
      </c>
      <c r="D12" s="16" t="s">
        <v>941</v>
      </c>
      <c r="E12" s="14">
        <v>7</v>
      </c>
      <c r="F12" s="15">
        <v>294</v>
      </c>
      <c r="G12" s="15">
        <v>58.8</v>
      </c>
      <c r="H12" s="16" t="s">
        <v>942</v>
      </c>
    </row>
    <row r="13" ht="21" customHeight="1" spans="1:8">
      <c r="A13" s="11">
        <v>7</v>
      </c>
      <c r="B13" s="12" t="s">
        <v>943</v>
      </c>
      <c r="C13" s="13" t="s">
        <v>768</v>
      </c>
      <c r="D13" s="13" t="s">
        <v>944</v>
      </c>
      <c r="E13" s="14">
        <v>2</v>
      </c>
      <c r="F13" s="15">
        <v>84</v>
      </c>
      <c r="G13" s="15">
        <v>16.8</v>
      </c>
      <c r="H13" s="13" t="s">
        <v>945</v>
      </c>
    </row>
    <row r="14" ht="21" customHeight="1" spans="1:8">
      <c r="A14" s="11">
        <v>8</v>
      </c>
      <c r="B14" s="12" t="s">
        <v>946</v>
      </c>
      <c r="C14" s="13" t="s">
        <v>919</v>
      </c>
      <c r="D14" s="13" t="s">
        <v>947</v>
      </c>
      <c r="E14" s="14">
        <v>20</v>
      </c>
      <c r="F14" s="15">
        <v>840</v>
      </c>
      <c r="G14" s="15">
        <v>168</v>
      </c>
      <c r="H14" s="13" t="s">
        <v>948</v>
      </c>
    </row>
    <row r="15" ht="21" customHeight="1" spans="1:8">
      <c r="A15" s="11">
        <v>9</v>
      </c>
      <c r="B15" s="12" t="s">
        <v>949</v>
      </c>
      <c r="C15" s="13" t="s">
        <v>531</v>
      </c>
      <c r="D15" s="13" t="s">
        <v>950</v>
      </c>
      <c r="E15" s="14">
        <v>10</v>
      </c>
      <c r="F15" s="15">
        <v>420</v>
      </c>
      <c r="G15" s="15">
        <v>84</v>
      </c>
      <c r="H15" s="13" t="s">
        <v>951</v>
      </c>
    </row>
    <row r="16" ht="21" customHeight="1" spans="1:8">
      <c r="A16" s="11">
        <v>10</v>
      </c>
      <c r="B16" s="12" t="s">
        <v>952</v>
      </c>
      <c r="C16" s="13" t="s">
        <v>953</v>
      </c>
      <c r="D16" s="13" t="s">
        <v>954</v>
      </c>
      <c r="E16" s="14">
        <v>10</v>
      </c>
      <c r="F16" s="15">
        <v>420</v>
      </c>
      <c r="G16" s="15">
        <v>84</v>
      </c>
      <c r="H16" s="13" t="s">
        <v>955</v>
      </c>
    </row>
    <row r="17" ht="21" customHeight="1" spans="1:8">
      <c r="A17" s="11">
        <v>11</v>
      </c>
      <c r="B17" s="12" t="s">
        <v>956</v>
      </c>
      <c r="C17" s="13" t="s">
        <v>888</v>
      </c>
      <c r="D17" s="13" t="s">
        <v>957</v>
      </c>
      <c r="E17" s="14">
        <v>2</v>
      </c>
      <c r="F17" s="15">
        <v>84</v>
      </c>
      <c r="G17" s="15">
        <v>16.8</v>
      </c>
      <c r="H17" s="13" t="s">
        <v>958</v>
      </c>
    </row>
    <row r="18" ht="21" customHeight="1" spans="1:8">
      <c r="A18" s="11">
        <v>12</v>
      </c>
      <c r="B18" s="12" t="s">
        <v>959</v>
      </c>
      <c r="C18" s="13" t="s">
        <v>500</v>
      </c>
      <c r="D18" s="13" t="s">
        <v>957</v>
      </c>
      <c r="E18" s="14">
        <v>2.5</v>
      </c>
      <c r="F18" s="15">
        <v>105</v>
      </c>
      <c r="G18" s="15">
        <v>21</v>
      </c>
      <c r="H18" s="13" t="s">
        <v>960</v>
      </c>
    </row>
    <row r="19" ht="21" customHeight="1" spans="1:8">
      <c r="A19" s="11">
        <v>13</v>
      </c>
      <c r="B19" s="12" t="s">
        <v>961</v>
      </c>
      <c r="C19" s="13" t="s">
        <v>837</v>
      </c>
      <c r="D19" s="13" t="s">
        <v>962</v>
      </c>
      <c r="E19" s="14">
        <v>30</v>
      </c>
      <c r="F19" s="15">
        <v>1260</v>
      </c>
      <c r="G19" s="15">
        <v>252</v>
      </c>
      <c r="H19" s="13" t="s">
        <v>963</v>
      </c>
    </row>
    <row r="20" ht="21" customHeight="1" spans="1:8">
      <c r="A20" s="11">
        <v>14</v>
      </c>
      <c r="B20" s="12" t="s">
        <v>964</v>
      </c>
      <c r="C20" s="13" t="s">
        <v>965</v>
      </c>
      <c r="D20" s="13" t="s">
        <v>966</v>
      </c>
      <c r="E20" s="14">
        <v>3</v>
      </c>
      <c r="F20" s="15">
        <v>126</v>
      </c>
      <c r="G20" s="15">
        <v>25.2</v>
      </c>
      <c r="H20" s="13" t="s">
        <v>967</v>
      </c>
    </row>
    <row r="21" ht="21" customHeight="1" spans="1:8">
      <c r="A21" s="11">
        <v>15</v>
      </c>
      <c r="B21" s="12" t="s">
        <v>968</v>
      </c>
      <c r="C21" s="13" t="s">
        <v>800</v>
      </c>
      <c r="D21" s="13" t="s">
        <v>969</v>
      </c>
      <c r="E21" s="14">
        <v>10</v>
      </c>
      <c r="F21" s="15">
        <v>420</v>
      </c>
      <c r="G21" s="15">
        <v>84</v>
      </c>
      <c r="H21" s="13" t="s">
        <v>970</v>
      </c>
    </row>
    <row r="22" ht="21" customHeight="1" spans="1:8">
      <c r="A22" s="11">
        <v>16</v>
      </c>
      <c r="B22" s="12" t="s">
        <v>971</v>
      </c>
      <c r="C22" s="13" t="s">
        <v>972</v>
      </c>
      <c r="D22" s="13" t="s">
        <v>973</v>
      </c>
      <c r="E22" s="14">
        <v>60</v>
      </c>
      <c r="F22" s="15">
        <v>2520</v>
      </c>
      <c r="G22" s="15">
        <v>504</v>
      </c>
      <c r="H22" s="13" t="s">
        <v>974</v>
      </c>
    </row>
    <row r="23" ht="21" customHeight="1" spans="1:8">
      <c r="A23" s="11">
        <v>17</v>
      </c>
      <c r="B23" s="12" t="s">
        <v>975</v>
      </c>
      <c r="C23" s="13" t="s">
        <v>611</v>
      </c>
      <c r="D23" s="13" t="s">
        <v>976</v>
      </c>
      <c r="E23" s="14">
        <v>3</v>
      </c>
      <c r="F23" s="15">
        <v>126</v>
      </c>
      <c r="G23" s="15">
        <v>25.2</v>
      </c>
      <c r="H23" s="13" t="s">
        <v>977</v>
      </c>
    </row>
    <row r="24" ht="21" customHeight="1" spans="1:8">
      <c r="A24" s="11">
        <v>18</v>
      </c>
      <c r="B24" s="19" t="s">
        <v>978</v>
      </c>
      <c r="C24" s="13" t="s">
        <v>979</v>
      </c>
      <c r="D24" s="13" t="s">
        <v>980</v>
      </c>
      <c r="E24" s="14">
        <v>10</v>
      </c>
      <c r="F24" s="15">
        <v>420</v>
      </c>
      <c r="G24" s="15">
        <v>84</v>
      </c>
      <c r="H24" s="13" t="s">
        <v>981</v>
      </c>
    </row>
    <row r="25" ht="21" customHeight="1" spans="1:8">
      <c r="A25" s="11">
        <v>19</v>
      </c>
      <c r="B25" s="12" t="s">
        <v>982</v>
      </c>
      <c r="C25" s="13" t="s">
        <v>348</v>
      </c>
      <c r="D25" s="13" t="s">
        <v>983</v>
      </c>
      <c r="E25" s="14">
        <v>20</v>
      </c>
      <c r="F25" s="15">
        <v>840</v>
      </c>
      <c r="G25" s="15">
        <v>168</v>
      </c>
      <c r="H25" s="13" t="s">
        <v>984</v>
      </c>
    </row>
    <row r="26" ht="21" customHeight="1" spans="1:8">
      <c r="A26" s="11">
        <v>20</v>
      </c>
      <c r="B26" s="12" t="s">
        <v>985</v>
      </c>
      <c r="C26" s="13" t="s">
        <v>457</v>
      </c>
      <c r="D26" s="13" t="s">
        <v>986</v>
      </c>
      <c r="E26" s="14">
        <v>15</v>
      </c>
      <c r="F26" s="15">
        <v>630</v>
      </c>
      <c r="G26" s="15">
        <v>126</v>
      </c>
      <c r="H26" s="13" t="s">
        <v>987</v>
      </c>
    </row>
    <row r="27" ht="21" customHeight="1" spans="1:8">
      <c r="A27" s="11">
        <v>21</v>
      </c>
      <c r="B27" s="12" t="s">
        <v>988</v>
      </c>
      <c r="C27" s="13" t="s">
        <v>989</v>
      </c>
      <c r="D27" s="13" t="s">
        <v>990</v>
      </c>
      <c r="E27" s="14">
        <v>50</v>
      </c>
      <c r="F27" s="15">
        <v>2100</v>
      </c>
      <c r="G27" s="15">
        <v>420</v>
      </c>
      <c r="H27" s="13" t="s">
        <v>991</v>
      </c>
    </row>
    <row r="28" ht="21" customHeight="1" spans="1:8">
      <c r="A28" s="11">
        <v>22</v>
      </c>
      <c r="B28" s="12" t="s">
        <v>992</v>
      </c>
      <c r="C28" s="13" t="s">
        <v>466</v>
      </c>
      <c r="D28" s="13" t="s">
        <v>993</v>
      </c>
      <c r="E28" s="14">
        <v>5</v>
      </c>
      <c r="F28" s="15">
        <v>210</v>
      </c>
      <c r="G28" s="15">
        <v>42</v>
      </c>
      <c r="H28" s="13" t="s">
        <v>994</v>
      </c>
    </row>
    <row r="29" ht="21" customHeight="1" spans="1:8">
      <c r="A29" s="11">
        <v>23</v>
      </c>
      <c r="B29" s="12" t="s">
        <v>995</v>
      </c>
      <c r="C29" s="13" t="s">
        <v>531</v>
      </c>
      <c r="D29" s="13" t="s">
        <v>996</v>
      </c>
      <c r="E29" s="14">
        <v>20</v>
      </c>
      <c r="F29" s="15">
        <v>840</v>
      </c>
      <c r="G29" s="15">
        <v>168</v>
      </c>
      <c r="H29" s="13" t="s">
        <v>997</v>
      </c>
    </row>
    <row r="30" ht="21" customHeight="1" spans="1:8">
      <c r="A30" s="11">
        <v>24</v>
      </c>
      <c r="B30" s="12" t="s">
        <v>998</v>
      </c>
      <c r="C30" s="13" t="s">
        <v>999</v>
      </c>
      <c r="D30" s="13" t="s">
        <v>1000</v>
      </c>
      <c r="E30" s="14">
        <v>20</v>
      </c>
      <c r="F30" s="15">
        <v>840</v>
      </c>
      <c r="G30" s="15">
        <v>168</v>
      </c>
      <c r="H30" s="13" t="s">
        <v>1001</v>
      </c>
    </row>
    <row r="31" ht="21" customHeight="1" spans="1:8">
      <c r="A31" s="11">
        <v>25</v>
      </c>
      <c r="B31" s="12" t="s">
        <v>1002</v>
      </c>
      <c r="C31" s="13" t="s">
        <v>457</v>
      </c>
      <c r="D31" s="13" t="s">
        <v>1003</v>
      </c>
      <c r="E31" s="14">
        <v>30</v>
      </c>
      <c r="F31" s="15">
        <v>1260</v>
      </c>
      <c r="G31" s="15">
        <v>252</v>
      </c>
      <c r="H31" s="13" t="s">
        <v>1004</v>
      </c>
    </row>
    <row r="32" ht="21" customHeight="1" spans="1:8">
      <c r="A32" s="11">
        <v>26</v>
      </c>
      <c r="B32" s="12" t="s">
        <v>1005</v>
      </c>
      <c r="C32" s="13" t="s">
        <v>336</v>
      </c>
      <c r="D32" s="13" t="s">
        <v>1006</v>
      </c>
      <c r="E32" s="14">
        <v>10</v>
      </c>
      <c r="F32" s="15">
        <v>420</v>
      </c>
      <c r="G32" s="15">
        <v>84</v>
      </c>
      <c r="H32" s="13" t="s">
        <v>1007</v>
      </c>
    </row>
    <row r="33" ht="21" customHeight="1" spans="1:8">
      <c r="A33" s="11">
        <v>27</v>
      </c>
      <c r="B33" s="12" t="s">
        <v>1008</v>
      </c>
      <c r="C33" s="13" t="s">
        <v>531</v>
      </c>
      <c r="D33" s="13" t="s">
        <v>1009</v>
      </c>
      <c r="E33" s="14">
        <v>20</v>
      </c>
      <c r="F33" s="15">
        <v>840</v>
      </c>
      <c r="G33" s="15">
        <v>168</v>
      </c>
      <c r="H33" s="13" t="s">
        <v>1010</v>
      </c>
    </row>
    <row r="34" ht="21" customHeight="1" spans="1:8">
      <c r="A34" s="11">
        <v>28</v>
      </c>
      <c r="B34" s="12" t="s">
        <v>1011</v>
      </c>
      <c r="C34" s="13" t="s">
        <v>500</v>
      </c>
      <c r="D34" s="13" t="s">
        <v>1012</v>
      </c>
      <c r="E34" s="14">
        <v>15</v>
      </c>
      <c r="F34" s="15">
        <v>630</v>
      </c>
      <c r="G34" s="15">
        <v>126</v>
      </c>
      <c r="H34" s="13" t="s">
        <v>1013</v>
      </c>
    </row>
    <row r="35" ht="21" customHeight="1" spans="1:8">
      <c r="A35" s="11">
        <v>29</v>
      </c>
      <c r="B35" s="12" t="s">
        <v>1014</v>
      </c>
      <c r="C35" s="13" t="s">
        <v>474</v>
      </c>
      <c r="D35" s="13" t="s">
        <v>1012</v>
      </c>
      <c r="E35" s="14">
        <f>G35/8.4</f>
        <v>2</v>
      </c>
      <c r="F35" s="15">
        <f>E35*42</f>
        <v>84</v>
      </c>
      <c r="G35" s="15">
        <v>16.8</v>
      </c>
      <c r="H35" s="13" t="s">
        <v>1015</v>
      </c>
    </row>
    <row r="36" ht="21" customHeight="1" spans="1:8">
      <c r="A36" s="11">
        <v>30</v>
      </c>
      <c r="B36" s="12" t="s">
        <v>1016</v>
      </c>
      <c r="C36" s="13" t="s">
        <v>344</v>
      </c>
      <c r="D36" s="13" t="s">
        <v>1012</v>
      </c>
      <c r="E36" s="14">
        <f>G36/8.4</f>
        <v>7</v>
      </c>
      <c r="F36" s="15">
        <f>E36*42</f>
        <v>294</v>
      </c>
      <c r="G36" s="15">
        <v>58.8</v>
      </c>
      <c r="H36" s="13" t="s">
        <v>1017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Q26"/>
  <sheetViews>
    <sheetView view="pageBreakPreview" zoomScaleNormal="100" topLeftCell="A2" workbookViewId="0">
      <selection activeCell="E7" sqref="E7:G19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58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24" t="s">
        <v>59</v>
      </c>
      <c r="C7" s="13" t="s">
        <v>18</v>
      </c>
      <c r="D7" s="13" t="s">
        <v>60</v>
      </c>
      <c r="E7" s="14">
        <f t="shared" ref="E7:E19" si="0">G7/8.4</f>
        <v>6</v>
      </c>
      <c r="F7" s="15">
        <f t="shared" ref="F7:F19" si="1">E7*42</f>
        <v>252</v>
      </c>
      <c r="G7" s="15">
        <v>50.4</v>
      </c>
      <c r="H7" s="13" t="s">
        <v>61</v>
      </c>
    </row>
    <row r="8" s="2" customFormat="1" ht="21" customHeight="1" spans="1:251">
      <c r="A8" s="13">
        <v>2</v>
      </c>
      <c r="B8" s="24" t="s">
        <v>62</v>
      </c>
      <c r="C8" s="16" t="s">
        <v>63</v>
      </c>
      <c r="D8" s="17" t="s">
        <v>64</v>
      </c>
      <c r="E8" s="14">
        <f t="shared" si="0"/>
        <v>41.5</v>
      </c>
      <c r="F8" s="15">
        <f t="shared" si="1"/>
        <v>1743</v>
      </c>
      <c r="G8" s="15">
        <v>348.6</v>
      </c>
      <c r="H8" s="17" t="s">
        <v>65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24" t="s">
        <v>66</v>
      </c>
      <c r="C9" s="16" t="s">
        <v>67</v>
      </c>
      <c r="D9" s="16" t="s">
        <v>68</v>
      </c>
      <c r="E9" s="14">
        <f t="shared" si="0"/>
        <v>3</v>
      </c>
      <c r="F9" s="15">
        <f t="shared" si="1"/>
        <v>126</v>
      </c>
      <c r="G9" s="15">
        <v>25.2</v>
      </c>
      <c r="H9" s="16" t="s">
        <v>69</v>
      </c>
    </row>
    <row r="10" ht="21" customHeight="1" spans="1:8">
      <c r="A10" s="13">
        <v>4</v>
      </c>
      <c r="B10" s="24" t="s">
        <v>70</v>
      </c>
      <c r="C10" s="18" t="s">
        <v>71</v>
      </c>
      <c r="D10" s="16" t="s">
        <v>72</v>
      </c>
      <c r="E10" s="14">
        <f t="shared" si="0"/>
        <v>2.5</v>
      </c>
      <c r="F10" s="15">
        <f t="shared" si="1"/>
        <v>105</v>
      </c>
      <c r="G10" s="15">
        <v>21</v>
      </c>
      <c r="H10" s="16" t="s">
        <v>73</v>
      </c>
    </row>
    <row r="11" ht="21" customHeight="1" spans="1:8">
      <c r="A11" s="13">
        <v>5</v>
      </c>
      <c r="B11" s="24" t="s">
        <v>74</v>
      </c>
      <c r="C11" s="18" t="s">
        <v>75</v>
      </c>
      <c r="D11" s="16" t="s">
        <v>76</v>
      </c>
      <c r="E11" s="14">
        <f t="shared" si="0"/>
        <v>6</v>
      </c>
      <c r="F11" s="15">
        <f t="shared" si="1"/>
        <v>252</v>
      </c>
      <c r="G11" s="15">
        <v>50.4</v>
      </c>
      <c r="H11" s="16" t="s">
        <v>77</v>
      </c>
    </row>
    <row r="12" ht="21" customHeight="1" spans="1:8">
      <c r="A12" s="13">
        <v>6</v>
      </c>
      <c r="B12" s="29" t="s">
        <v>78</v>
      </c>
      <c r="C12" s="18" t="s">
        <v>79</v>
      </c>
      <c r="D12" s="16" t="s">
        <v>80</v>
      </c>
      <c r="E12" s="14">
        <f t="shared" si="0"/>
        <v>2.5</v>
      </c>
      <c r="F12" s="15">
        <f t="shared" si="1"/>
        <v>105</v>
      </c>
      <c r="G12" s="15">
        <v>21</v>
      </c>
      <c r="H12" s="16" t="s">
        <v>81</v>
      </c>
    </row>
    <row r="13" ht="21" customHeight="1" spans="1:8">
      <c r="A13" s="13">
        <v>7</v>
      </c>
      <c r="B13" s="11" t="s">
        <v>82</v>
      </c>
      <c r="C13" s="13" t="s">
        <v>83</v>
      </c>
      <c r="D13" s="13" t="s">
        <v>84</v>
      </c>
      <c r="E13" s="14">
        <f t="shared" si="0"/>
        <v>50</v>
      </c>
      <c r="F13" s="15">
        <f t="shared" si="1"/>
        <v>2100</v>
      </c>
      <c r="G13" s="28">
        <v>420</v>
      </c>
      <c r="H13" s="13" t="s">
        <v>85</v>
      </c>
    </row>
    <row r="14" ht="21" customHeight="1" spans="1:8">
      <c r="A14" s="13">
        <v>8</v>
      </c>
      <c r="B14" s="11" t="s">
        <v>86</v>
      </c>
      <c r="C14" s="13" t="s">
        <v>87</v>
      </c>
      <c r="D14" s="13" t="s">
        <v>88</v>
      </c>
      <c r="E14" s="14">
        <f t="shared" si="0"/>
        <v>17.5</v>
      </c>
      <c r="F14" s="15">
        <f t="shared" si="1"/>
        <v>735</v>
      </c>
      <c r="G14" s="28">
        <v>147</v>
      </c>
      <c r="H14" s="13" t="s">
        <v>89</v>
      </c>
    </row>
    <row r="15" ht="21" customHeight="1" spans="1:8">
      <c r="A15" s="13">
        <v>9</v>
      </c>
      <c r="B15" s="11" t="s">
        <v>90</v>
      </c>
      <c r="C15" s="13" t="s">
        <v>91</v>
      </c>
      <c r="D15" s="13" t="s">
        <v>92</v>
      </c>
      <c r="E15" s="14">
        <f t="shared" si="0"/>
        <v>2.5</v>
      </c>
      <c r="F15" s="15">
        <f t="shared" si="1"/>
        <v>105</v>
      </c>
      <c r="G15" s="15">
        <v>21</v>
      </c>
      <c r="H15" s="13" t="s">
        <v>93</v>
      </c>
    </row>
    <row r="16" ht="21" customHeight="1" spans="1:8">
      <c r="A16" s="13">
        <v>10</v>
      </c>
      <c r="B16" s="30" t="s">
        <v>94</v>
      </c>
      <c r="C16" s="13" t="s">
        <v>95</v>
      </c>
      <c r="D16" s="13" t="s">
        <v>96</v>
      </c>
      <c r="E16" s="14">
        <f t="shared" si="0"/>
        <v>1.8</v>
      </c>
      <c r="F16" s="15">
        <f t="shared" si="1"/>
        <v>75.6</v>
      </c>
      <c r="G16" s="15">
        <v>15.12</v>
      </c>
      <c r="H16" s="13" t="s">
        <v>97</v>
      </c>
    </row>
    <row r="17" ht="21" customHeight="1" spans="1:8">
      <c r="A17" s="13">
        <v>11</v>
      </c>
      <c r="B17" s="30" t="s">
        <v>98</v>
      </c>
      <c r="C17" s="13" t="s">
        <v>99</v>
      </c>
      <c r="D17" s="13" t="s">
        <v>100</v>
      </c>
      <c r="E17" s="14">
        <f t="shared" si="0"/>
        <v>12</v>
      </c>
      <c r="F17" s="15">
        <f t="shared" si="1"/>
        <v>504</v>
      </c>
      <c r="G17" s="15">
        <v>100.8</v>
      </c>
      <c r="H17" s="13" t="s">
        <v>101</v>
      </c>
    </row>
    <row r="18" ht="21" customHeight="1" spans="1:8">
      <c r="A18" s="13">
        <v>12</v>
      </c>
      <c r="B18" s="13" t="s">
        <v>102</v>
      </c>
      <c r="C18" s="13" t="s">
        <v>99</v>
      </c>
      <c r="D18" s="13" t="s">
        <v>103</v>
      </c>
      <c r="E18" s="14">
        <f t="shared" si="0"/>
        <v>2.5</v>
      </c>
      <c r="F18" s="15">
        <f t="shared" si="1"/>
        <v>105</v>
      </c>
      <c r="G18" s="15">
        <v>21</v>
      </c>
      <c r="H18" s="13" t="s">
        <v>104</v>
      </c>
    </row>
    <row r="19" ht="21" customHeight="1" spans="1:8">
      <c r="A19" s="13">
        <v>13</v>
      </c>
      <c r="B19" s="13" t="s">
        <v>105</v>
      </c>
      <c r="C19" s="13" t="s">
        <v>106</v>
      </c>
      <c r="D19" s="13" t="s">
        <v>107</v>
      </c>
      <c r="E19" s="14">
        <f t="shared" si="0"/>
        <v>2</v>
      </c>
      <c r="F19" s="15">
        <f t="shared" si="1"/>
        <v>84</v>
      </c>
      <c r="G19" s="15">
        <v>16.8</v>
      </c>
      <c r="H19" s="13" t="s">
        <v>108</v>
      </c>
    </row>
    <row r="20" ht="21" customHeight="1" spans="1:8">
      <c r="A20" s="13">
        <v>14</v>
      </c>
      <c r="B20" s="13"/>
      <c r="C20" s="13"/>
      <c r="D20" s="13"/>
      <c r="E20" s="13"/>
      <c r="F20" s="13"/>
      <c r="G20" s="13"/>
      <c r="H20" s="13"/>
    </row>
    <row r="21" ht="21" customHeight="1" spans="1:8">
      <c r="A21" s="13">
        <v>15</v>
      </c>
      <c r="B21" s="13"/>
      <c r="C21" s="13"/>
      <c r="D21" s="13"/>
      <c r="E21" s="13"/>
      <c r="F21" s="13"/>
      <c r="G21" s="13"/>
      <c r="H21" s="13"/>
    </row>
    <row r="22" ht="21" customHeight="1" spans="1:8">
      <c r="A22" s="13">
        <v>16</v>
      </c>
      <c r="B22" s="13"/>
      <c r="C22" s="13"/>
      <c r="D22" s="13"/>
      <c r="E22" s="13"/>
      <c r="F22" s="13"/>
      <c r="G22" s="13"/>
      <c r="H22" s="13"/>
    </row>
    <row r="23" ht="21" customHeight="1" spans="1:8">
      <c r="A23" s="13">
        <v>17</v>
      </c>
      <c r="B23" s="13"/>
      <c r="C23" s="13"/>
      <c r="D23" s="13"/>
      <c r="E23" s="13"/>
      <c r="F23" s="13"/>
      <c r="G23" s="1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Q26"/>
  <sheetViews>
    <sheetView view="pageBreakPreview" zoomScaleNormal="100" topLeftCell="A2" workbookViewId="0">
      <selection activeCell="H7" sqref="H7:H23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109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12" t="s">
        <v>110</v>
      </c>
      <c r="C7" s="13" t="s">
        <v>111</v>
      </c>
      <c r="D7" s="13" t="s">
        <v>112</v>
      </c>
      <c r="E7" s="22">
        <v>4</v>
      </c>
      <c r="F7" s="23">
        <v>168</v>
      </c>
      <c r="G7" s="23">
        <v>33.6</v>
      </c>
      <c r="H7" s="13" t="s">
        <v>113</v>
      </c>
    </row>
    <row r="8" s="2" customFormat="1" ht="21" customHeight="1" spans="1:251">
      <c r="A8" s="13">
        <v>2</v>
      </c>
      <c r="B8" s="12" t="s">
        <v>114</v>
      </c>
      <c r="C8" s="16" t="s">
        <v>115</v>
      </c>
      <c r="D8" s="17" t="s">
        <v>116</v>
      </c>
      <c r="E8" s="22">
        <v>2</v>
      </c>
      <c r="F8" s="23">
        <v>84</v>
      </c>
      <c r="G8" s="23">
        <v>16.8</v>
      </c>
      <c r="H8" s="17" t="s">
        <v>117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12" t="s">
        <v>118</v>
      </c>
      <c r="C9" s="16" t="s">
        <v>106</v>
      </c>
      <c r="D9" s="16" t="s">
        <v>119</v>
      </c>
      <c r="E9" s="22">
        <v>4</v>
      </c>
      <c r="F9" s="23">
        <v>168</v>
      </c>
      <c r="G9" s="23">
        <v>33.6</v>
      </c>
      <c r="H9" s="16" t="s">
        <v>120</v>
      </c>
    </row>
    <row r="10" ht="21" customHeight="1" spans="1:8">
      <c r="A10" s="13">
        <v>4</v>
      </c>
      <c r="B10" s="12" t="s">
        <v>121</v>
      </c>
      <c r="C10" s="18" t="s">
        <v>122</v>
      </c>
      <c r="D10" s="16" t="s">
        <v>123</v>
      </c>
      <c r="E10" s="22">
        <v>2</v>
      </c>
      <c r="F10" s="23">
        <v>84</v>
      </c>
      <c r="G10" s="23">
        <v>16.8</v>
      </c>
      <c r="H10" s="16" t="s">
        <v>124</v>
      </c>
    </row>
    <row r="11" ht="21" customHeight="1" spans="1:8">
      <c r="A11" s="13">
        <v>5</v>
      </c>
      <c r="B11" s="12" t="s">
        <v>125</v>
      </c>
      <c r="C11" s="18" t="s">
        <v>126</v>
      </c>
      <c r="D11" s="16" t="s">
        <v>127</v>
      </c>
      <c r="E11" s="22">
        <v>20</v>
      </c>
      <c r="F11" s="23">
        <v>840</v>
      </c>
      <c r="G11" s="23">
        <v>168</v>
      </c>
      <c r="H11" s="16" t="s">
        <v>128</v>
      </c>
    </row>
    <row r="12" ht="21" customHeight="1" spans="1:8">
      <c r="A12" s="13">
        <v>6</v>
      </c>
      <c r="B12" s="12" t="s">
        <v>129</v>
      </c>
      <c r="C12" s="18" t="s">
        <v>39</v>
      </c>
      <c r="D12" s="16" t="s">
        <v>130</v>
      </c>
      <c r="E12" s="22">
        <v>4</v>
      </c>
      <c r="F12" s="23">
        <v>168</v>
      </c>
      <c r="G12" s="23">
        <v>33.6</v>
      </c>
      <c r="H12" s="16" t="s">
        <v>131</v>
      </c>
    </row>
    <row r="13" ht="21" customHeight="1" spans="1:8">
      <c r="A13" s="13">
        <v>7</v>
      </c>
      <c r="B13" s="12" t="s">
        <v>132</v>
      </c>
      <c r="C13" s="13" t="s">
        <v>133</v>
      </c>
      <c r="D13" s="13" t="s">
        <v>134</v>
      </c>
      <c r="E13" s="22">
        <v>5</v>
      </c>
      <c r="F13" s="23">
        <v>210</v>
      </c>
      <c r="G13" s="23">
        <v>42</v>
      </c>
      <c r="H13" s="13" t="s">
        <v>135</v>
      </c>
    </row>
    <row r="14" ht="21" customHeight="1" spans="1:8">
      <c r="A14" s="13">
        <v>8</v>
      </c>
      <c r="B14" s="12" t="s">
        <v>136</v>
      </c>
      <c r="C14" s="13" t="s">
        <v>137</v>
      </c>
      <c r="D14" s="13" t="s">
        <v>138</v>
      </c>
      <c r="E14" s="22">
        <v>10</v>
      </c>
      <c r="F14" s="23">
        <v>420</v>
      </c>
      <c r="G14" s="23">
        <v>84</v>
      </c>
      <c r="H14" s="13" t="s">
        <v>139</v>
      </c>
    </row>
    <row r="15" ht="21" customHeight="1" spans="1:8">
      <c r="A15" s="13">
        <v>9</v>
      </c>
      <c r="B15" s="12" t="s">
        <v>140</v>
      </c>
      <c r="C15" s="13" t="s">
        <v>141</v>
      </c>
      <c r="D15" s="13" t="s">
        <v>142</v>
      </c>
      <c r="E15" s="22">
        <v>6</v>
      </c>
      <c r="F15" s="23">
        <v>252</v>
      </c>
      <c r="G15" s="23">
        <v>50.4</v>
      </c>
      <c r="H15" s="13" t="s">
        <v>143</v>
      </c>
    </row>
    <row r="16" ht="21" customHeight="1" spans="1:8">
      <c r="A16" s="13">
        <v>10</v>
      </c>
      <c r="B16" s="12" t="s">
        <v>144</v>
      </c>
      <c r="C16" s="13" t="s">
        <v>133</v>
      </c>
      <c r="D16" s="13" t="s">
        <v>145</v>
      </c>
      <c r="E16" s="22">
        <v>3</v>
      </c>
      <c r="F16" s="23">
        <v>126</v>
      </c>
      <c r="G16" s="23">
        <v>25.2</v>
      </c>
      <c r="H16" s="13" t="s">
        <v>146</v>
      </c>
    </row>
    <row r="17" ht="21" customHeight="1" spans="1:8">
      <c r="A17" s="13">
        <v>11</v>
      </c>
      <c r="B17" s="12" t="s">
        <v>147</v>
      </c>
      <c r="C17" s="13" t="s">
        <v>99</v>
      </c>
      <c r="D17" s="13" t="s">
        <v>148</v>
      </c>
      <c r="E17" s="22">
        <v>60</v>
      </c>
      <c r="F17" s="23">
        <v>2520</v>
      </c>
      <c r="G17" s="23">
        <v>504</v>
      </c>
      <c r="H17" s="13" t="s">
        <v>149</v>
      </c>
    </row>
    <row r="18" ht="21" customHeight="1" spans="1:8">
      <c r="A18" s="13">
        <v>12</v>
      </c>
      <c r="B18" s="12" t="s">
        <v>150</v>
      </c>
      <c r="C18" s="13" t="s">
        <v>151</v>
      </c>
      <c r="D18" s="13" t="s">
        <v>152</v>
      </c>
      <c r="E18" s="22">
        <v>2</v>
      </c>
      <c r="F18" s="23">
        <v>84</v>
      </c>
      <c r="G18" s="23">
        <v>16.8</v>
      </c>
      <c r="H18" s="13" t="s">
        <v>153</v>
      </c>
    </row>
    <row r="19" ht="21" customHeight="1" spans="1:8">
      <c r="A19" s="13">
        <v>13</v>
      </c>
      <c r="B19" s="12" t="s">
        <v>154</v>
      </c>
      <c r="C19" s="13" t="s">
        <v>43</v>
      </c>
      <c r="D19" s="13" t="s">
        <v>155</v>
      </c>
      <c r="E19" s="22">
        <v>6</v>
      </c>
      <c r="F19" s="23">
        <v>252</v>
      </c>
      <c r="G19" s="23">
        <v>50.4</v>
      </c>
      <c r="H19" s="13" t="s">
        <v>156</v>
      </c>
    </row>
    <row r="20" ht="21" customHeight="1" spans="1:8">
      <c r="A20" s="13">
        <v>14</v>
      </c>
      <c r="B20" s="12" t="s">
        <v>157</v>
      </c>
      <c r="C20" s="13" t="s">
        <v>111</v>
      </c>
      <c r="D20" s="13" t="s">
        <v>158</v>
      </c>
      <c r="E20" s="22">
        <v>2</v>
      </c>
      <c r="F20" s="23">
        <v>84</v>
      </c>
      <c r="G20" s="23">
        <v>16.8</v>
      </c>
      <c r="H20" s="13" t="s">
        <v>159</v>
      </c>
    </row>
    <row r="21" ht="21" customHeight="1" spans="1:8">
      <c r="A21" s="13">
        <v>15</v>
      </c>
      <c r="B21" s="12" t="s">
        <v>160</v>
      </c>
      <c r="C21" s="13" t="s">
        <v>161</v>
      </c>
      <c r="D21" s="13" t="s">
        <v>162</v>
      </c>
      <c r="E21" s="22">
        <v>20</v>
      </c>
      <c r="F21" s="23">
        <v>840</v>
      </c>
      <c r="G21" s="23">
        <v>168</v>
      </c>
      <c r="H21" s="13" t="s">
        <v>163</v>
      </c>
    </row>
    <row r="22" ht="21" customHeight="1" spans="1:8">
      <c r="A22" s="13">
        <v>16</v>
      </c>
      <c r="B22" s="12" t="s">
        <v>164</v>
      </c>
      <c r="C22" s="13" t="s">
        <v>87</v>
      </c>
      <c r="D22" s="13" t="s">
        <v>165</v>
      </c>
      <c r="E22" s="22">
        <v>1</v>
      </c>
      <c r="F22" s="23">
        <v>42</v>
      </c>
      <c r="G22" s="23">
        <v>8.4</v>
      </c>
      <c r="H22" s="13" t="s">
        <v>166</v>
      </c>
    </row>
    <row r="23" ht="21" customHeight="1" spans="1:8">
      <c r="A23" s="13">
        <v>17</v>
      </c>
      <c r="B23" s="12" t="s">
        <v>167</v>
      </c>
      <c r="C23" s="13" t="s">
        <v>91</v>
      </c>
      <c r="D23" s="13" t="s">
        <v>168</v>
      </c>
      <c r="E23" s="22">
        <v>5</v>
      </c>
      <c r="F23" s="23">
        <v>210</v>
      </c>
      <c r="G23" s="23">
        <v>42</v>
      </c>
      <c r="H23" s="13" t="s">
        <v>169</v>
      </c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Q26"/>
  <sheetViews>
    <sheetView view="pageBreakPreview" zoomScaleNormal="100" topLeftCell="A2" workbookViewId="0">
      <selection activeCell="H7" sqref="H7:H10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170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3">
        <v>1</v>
      </c>
      <c r="B7" s="12" t="s">
        <v>171</v>
      </c>
      <c r="C7" s="13" t="s">
        <v>51</v>
      </c>
      <c r="D7" s="13" t="s">
        <v>172</v>
      </c>
      <c r="E7" s="14">
        <f t="shared" ref="E7:E10" si="0">G7/8.4</f>
        <v>20</v>
      </c>
      <c r="F7" s="15">
        <f t="shared" ref="F7:F10" si="1">E7*42</f>
        <v>840</v>
      </c>
      <c r="G7" s="15">
        <v>168</v>
      </c>
      <c r="H7" s="13" t="s">
        <v>173</v>
      </c>
    </row>
    <row r="8" s="2" customFormat="1" ht="21" customHeight="1" spans="1:251">
      <c r="A8" s="13">
        <v>2</v>
      </c>
      <c r="B8" s="12" t="s">
        <v>174</v>
      </c>
      <c r="C8" s="16" t="s">
        <v>175</v>
      </c>
      <c r="D8" s="17" t="s">
        <v>176</v>
      </c>
      <c r="E8" s="14">
        <f t="shared" si="0"/>
        <v>20</v>
      </c>
      <c r="F8" s="15">
        <f t="shared" si="1"/>
        <v>840</v>
      </c>
      <c r="G8" s="28">
        <v>168</v>
      </c>
      <c r="H8" s="17" t="s">
        <v>177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3">
        <v>3</v>
      </c>
      <c r="B9" s="12" t="s">
        <v>178</v>
      </c>
      <c r="C9" s="16" t="s">
        <v>106</v>
      </c>
      <c r="D9" s="16" t="s">
        <v>179</v>
      </c>
      <c r="E9" s="14">
        <f t="shared" si="0"/>
        <v>6</v>
      </c>
      <c r="F9" s="15">
        <f t="shared" si="1"/>
        <v>252</v>
      </c>
      <c r="G9" s="15">
        <v>50.4</v>
      </c>
      <c r="H9" s="16" t="s">
        <v>180</v>
      </c>
    </row>
    <row r="10" ht="21" customHeight="1" spans="1:8">
      <c r="A10" s="13">
        <v>4</v>
      </c>
      <c r="B10" s="12" t="s">
        <v>181</v>
      </c>
      <c r="C10" s="18" t="s">
        <v>106</v>
      </c>
      <c r="D10" s="16" t="s">
        <v>182</v>
      </c>
      <c r="E10" s="14">
        <f t="shared" si="0"/>
        <v>2.5</v>
      </c>
      <c r="F10" s="15">
        <f t="shared" si="1"/>
        <v>105</v>
      </c>
      <c r="G10" s="15">
        <v>21</v>
      </c>
      <c r="H10" s="16" t="s">
        <v>183</v>
      </c>
    </row>
    <row r="11" ht="21" customHeight="1" spans="1:8">
      <c r="A11" s="13">
        <v>5</v>
      </c>
      <c r="B11" s="24"/>
      <c r="C11" s="18"/>
      <c r="D11" s="16"/>
      <c r="E11" s="22"/>
      <c r="F11" s="23"/>
      <c r="G11" s="23"/>
      <c r="H11" s="16"/>
    </row>
    <row r="12" ht="21" customHeight="1" spans="1:8">
      <c r="A12" s="13">
        <v>6</v>
      </c>
      <c r="B12" s="24"/>
      <c r="C12" s="18"/>
      <c r="D12" s="16"/>
      <c r="E12" s="22"/>
      <c r="F12" s="23"/>
      <c r="G12" s="23"/>
      <c r="H12" s="16"/>
    </row>
    <row r="13" ht="21" customHeight="1" spans="1:8">
      <c r="A13" s="13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3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3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3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3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3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3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3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3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3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3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3">
        <v>18</v>
      </c>
      <c r="B24" s="13"/>
      <c r="C24" s="13"/>
      <c r="D24" s="13"/>
      <c r="E24" s="13"/>
      <c r="F24" s="13"/>
      <c r="G24" s="13"/>
      <c r="H24" s="13"/>
    </row>
    <row r="25" ht="21" customHeight="1" spans="1:8">
      <c r="A25" s="13">
        <v>19</v>
      </c>
      <c r="B25" s="13"/>
      <c r="C25" s="13"/>
      <c r="D25" s="13"/>
      <c r="E25" s="13"/>
      <c r="F25" s="13"/>
      <c r="G25" s="13"/>
      <c r="H25" s="13"/>
    </row>
    <row r="26" ht="21" customHeight="1" spans="1:8">
      <c r="A26" s="13">
        <v>20</v>
      </c>
      <c r="B26" s="13"/>
      <c r="C26" s="13"/>
      <c r="D26" s="13"/>
      <c r="E26" s="13"/>
      <c r="F26" s="13"/>
      <c r="G26" s="1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Q22"/>
  <sheetViews>
    <sheetView view="pageBreakPreview" zoomScaleNormal="100" workbookViewId="0">
      <selection activeCell="C7" sqref="C7:D22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184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185</v>
      </c>
      <c r="C7" s="13" t="s">
        <v>186</v>
      </c>
      <c r="D7" s="13" t="s">
        <v>187</v>
      </c>
      <c r="E7" s="14">
        <f t="shared" ref="E7:E22" si="0">G7/8.4</f>
        <v>2</v>
      </c>
      <c r="F7" s="15">
        <f t="shared" ref="F7:F17" si="1">E7*42</f>
        <v>84</v>
      </c>
      <c r="G7" s="15">
        <v>16.8</v>
      </c>
      <c r="H7" s="13" t="s">
        <v>188</v>
      </c>
    </row>
    <row r="8" s="2" customFormat="1" ht="21" customHeight="1" spans="1:251">
      <c r="A8" s="11">
        <v>2</v>
      </c>
      <c r="B8" s="12" t="s">
        <v>189</v>
      </c>
      <c r="C8" s="16" t="s">
        <v>190</v>
      </c>
      <c r="D8" s="17" t="s">
        <v>191</v>
      </c>
      <c r="E8" s="14">
        <f t="shared" si="0"/>
        <v>3</v>
      </c>
      <c r="F8" s="15">
        <f t="shared" si="1"/>
        <v>126</v>
      </c>
      <c r="G8" s="15">
        <v>25.2</v>
      </c>
      <c r="H8" s="17" t="s">
        <v>192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193</v>
      </c>
      <c r="C9" s="16" t="s">
        <v>194</v>
      </c>
      <c r="D9" s="16" t="s">
        <v>191</v>
      </c>
      <c r="E9" s="14">
        <f t="shared" si="0"/>
        <v>3</v>
      </c>
      <c r="F9" s="15">
        <f t="shared" si="1"/>
        <v>126</v>
      </c>
      <c r="G9" s="15">
        <v>25.2</v>
      </c>
      <c r="H9" s="16" t="s">
        <v>195</v>
      </c>
    </row>
    <row r="10" ht="21" customHeight="1" spans="1:8">
      <c r="A10" s="11">
        <v>4</v>
      </c>
      <c r="B10" s="12" t="s">
        <v>196</v>
      </c>
      <c r="C10" s="18" t="s">
        <v>71</v>
      </c>
      <c r="D10" s="16" t="s">
        <v>197</v>
      </c>
      <c r="E10" s="14">
        <f t="shared" si="0"/>
        <v>2</v>
      </c>
      <c r="F10" s="15">
        <f t="shared" si="1"/>
        <v>84</v>
      </c>
      <c r="G10" s="15">
        <v>16.8</v>
      </c>
      <c r="H10" s="16" t="s">
        <v>198</v>
      </c>
    </row>
    <row r="11" ht="21" customHeight="1" spans="1:8">
      <c r="A11" s="11">
        <v>5</v>
      </c>
      <c r="B11" s="12" t="s">
        <v>199</v>
      </c>
      <c r="C11" s="18" t="s">
        <v>106</v>
      </c>
      <c r="D11" s="16" t="s">
        <v>200</v>
      </c>
      <c r="E11" s="14">
        <f t="shared" si="0"/>
        <v>3</v>
      </c>
      <c r="F11" s="15">
        <f t="shared" si="1"/>
        <v>126</v>
      </c>
      <c r="G11" s="15">
        <v>25.2</v>
      </c>
      <c r="H11" s="16" t="s">
        <v>201</v>
      </c>
    </row>
    <row r="12" ht="21" customHeight="1" spans="1:8">
      <c r="A12" s="11">
        <v>6</v>
      </c>
      <c r="B12" s="12" t="s">
        <v>202</v>
      </c>
      <c r="C12" s="18" t="s">
        <v>106</v>
      </c>
      <c r="D12" s="16" t="s">
        <v>203</v>
      </c>
      <c r="E12" s="14">
        <f t="shared" si="0"/>
        <v>10</v>
      </c>
      <c r="F12" s="15">
        <f t="shared" si="1"/>
        <v>420</v>
      </c>
      <c r="G12" s="15">
        <v>84</v>
      </c>
      <c r="H12" s="16" t="s">
        <v>204</v>
      </c>
    </row>
    <row r="13" ht="21" customHeight="1" spans="1:8">
      <c r="A13" s="11">
        <v>7</v>
      </c>
      <c r="B13" s="12" t="s">
        <v>205</v>
      </c>
      <c r="C13" s="13" t="s">
        <v>206</v>
      </c>
      <c r="D13" s="13" t="s">
        <v>207</v>
      </c>
      <c r="E13" s="14">
        <f t="shared" si="0"/>
        <v>8</v>
      </c>
      <c r="F13" s="15">
        <f t="shared" si="1"/>
        <v>336</v>
      </c>
      <c r="G13" s="15">
        <v>67.2</v>
      </c>
      <c r="H13" s="13" t="s">
        <v>208</v>
      </c>
    </row>
    <row r="14" ht="21" customHeight="1" spans="1:8">
      <c r="A14" s="11">
        <v>8</v>
      </c>
      <c r="B14" s="12" t="s">
        <v>209</v>
      </c>
      <c r="C14" s="13" t="s">
        <v>91</v>
      </c>
      <c r="D14" s="13" t="s">
        <v>210</v>
      </c>
      <c r="E14" s="14">
        <f t="shared" si="0"/>
        <v>3</v>
      </c>
      <c r="F14" s="15">
        <f t="shared" si="1"/>
        <v>126</v>
      </c>
      <c r="G14" s="15">
        <v>25.2</v>
      </c>
      <c r="H14" s="13" t="s">
        <v>211</v>
      </c>
    </row>
    <row r="15" ht="21" customHeight="1" spans="1:8">
      <c r="A15" s="11">
        <v>9</v>
      </c>
      <c r="B15" s="12" t="s">
        <v>212</v>
      </c>
      <c r="C15" s="13" t="s">
        <v>213</v>
      </c>
      <c r="D15" s="13" t="s">
        <v>214</v>
      </c>
      <c r="E15" s="14">
        <f t="shared" si="0"/>
        <v>2</v>
      </c>
      <c r="F15" s="15">
        <f t="shared" si="1"/>
        <v>84</v>
      </c>
      <c r="G15" s="15">
        <v>16.8</v>
      </c>
      <c r="H15" s="13" t="s">
        <v>215</v>
      </c>
    </row>
    <row r="16" ht="21" customHeight="1" spans="1:8">
      <c r="A16" s="11">
        <v>10</v>
      </c>
      <c r="B16" s="12" t="s">
        <v>216</v>
      </c>
      <c r="C16" s="13" t="s">
        <v>99</v>
      </c>
      <c r="D16" s="13" t="s">
        <v>217</v>
      </c>
      <c r="E16" s="14">
        <f t="shared" si="0"/>
        <v>2</v>
      </c>
      <c r="F16" s="15">
        <f t="shared" si="1"/>
        <v>84</v>
      </c>
      <c r="G16" s="15">
        <v>16.8</v>
      </c>
      <c r="H16" s="13" t="s">
        <v>218</v>
      </c>
    </row>
    <row r="17" ht="21" customHeight="1" spans="1:8">
      <c r="A17" s="11">
        <v>11</v>
      </c>
      <c r="B17" s="12" t="s">
        <v>219</v>
      </c>
      <c r="C17" s="13" t="s">
        <v>220</v>
      </c>
      <c r="D17" s="13" t="s">
        <v>221</v>
      </c>
      <c r="E17" s="14">
        <f t="shared" si="0"/>
        <v>2</v>
      </c>
      <c r="F17" s="15">
        <f t="shared" si="1"/>
        <v>84</v>
      </c>
      <c r="G17" s="15">
        <v>16.8</v>
      </c>
      <c r="H17" s="13" t="s">
        <v>222</v>
      </c>
    </row>
    <row r="18" ht="21" customHeight="1" spans="1:8">
      <c r="A18" s="11">
        <v>12</v>
      </c>
      <c r="B18" s="12" t="s">
        <v>223</v>
      </c>
      <c r="C18" s="13" t="s">
        <v>224</v>
      </c>
      <c r="D18" s="13" t="s">
        <v>225</v>
      </c>
      <c r="E18" s="14">
        <f t="shared" si="0"/>
        <v>6</v>
      </c>
      <c r="F18" s="15">
        <v>252</v>
      </c>
      <c r="G18" s="15">
        <v>50.4</v>
      </c>
      <c r="H18" s="13" t="s">
        <v>226</v>
      </c>
    </row>
    <row r="19" ht="21" customHeight="1" spans="1:8">
      <c r="A19" s="11">
        <v>13</v>
      </c>
      <c r="B19" s="12" t="s">
        <v>227</v>
      </c>
      <c r="C19" s="13" t="s">
        <v>228</v>
      </c>
      <c r="D19" s="13" t="s">
        <v>229</v>
      </c>
      <c r="E19" s="14">
        <f t="shared" si="0"/>
        <v>1.5</v>
      </c>
      <c r="F19" s="15">
        <v>63</v>
      </c>
      <c r="G19" s="15">
        <v>12.6</v>
      </c>
      <c r="H19" s="13" t="s">
        <v>230</v>
      </c>
    </row>
    <row r="20" ht="21" customHeight="1" spans="1:8">
      <c r="A20" s="11">
        <v>14</v>
      </c>
      <c r="B20" s="12" t="s">
        <v>231</v>
      </c>
      <c r="C20" s="13" t="s">
        <v>232</v>
      </c>
      <c r="D20" s="13" t="s">
        <v>233</v>
      </c>
      <c r="E20" s="14">
        <f t="shared" si="0"/>
        <v>6</v>
      </c>
      <c r="F20" s="15">
        <v>252</v>
      </c>
      <c r="G20" s="15">
        <v>50.4</v>
      </c>
      <c r="H20" s="13" t="s">
        <v>234</v>
      </c>
    </row>
    <row r="21" ht="21" customHeight="1" spans="1:8">
      <c r="A21" s="11">
        <v>15</v>
      </c>
      <c r="B21" s="12" t="s">
        <v>235</v>
      </c>
      <c r="C21" s="13" t="s">
        <v>236</v>
      </c>
      <c r="D21" s="13" t="s">
        <v>237</v>
      </c>
      <c r="E21" s="14">
        <f t="shared" si="0"/>
        <v>3</v>
      </c>
      <c r="F21" s="15">
        <v>126</v>
      </c>
      <c r="G21" s="15">
        <v>25.2</v>
      </c>
      <c r="H21" s="13" t="s">
        <v>238</v>
      </c>
    </row>
    <row r="22" ht="21" customHeight="1" spans="1:8">
      <c r="A22" s="11">
        <v>16</v>
      </c>
      <c r="B22" s="12" t="s">
        <v>239</v>
      </c>
      <c r="C22" s="13" t="s">
        <v>51</v>
      </c>
      <c r="D22" s="13" t="s">
        <v>240</v>
      </c>
      <c r="E22" s="14">
        <f t="shared" si="0"/>
        <v>2</v>
      </c>
      <c r="F22" s="15">
        <v>84</v>
      </c>
      <c r="G22" s="15">
        <v>16.8</v>
      </c>
      <c r="H22" s="13" t="s">
        <v>241</v>
      </c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Q26"/>
  <sheetViews>
    <sheetView view="pageBreakPreview" zoomScaleNormal="100" workbookViewId="0">
      <selection activeCell="H7" sqref="H7:H12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242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243</v>
      </c>
      <c r="C7" s="13" t="s">
        <v>18</v>
      </c>
      <c r="D7" s="13" t="s">
        <v>244</v>
      </c>
      <c r="E7" s="14">
        <f t="shared" ref="E7:E12" si="0">G7/8.4</f>
        <v>10</v>
      </c>
      <c r="F7" s="15">
        <f t="shared" ref="F7:F12" si="1">E7*42</f>
        <v>420</v>
      </c>
      <c r="G7" s="28">
        <v>84</v>
      </c>
      <c r="H7" s="13" t="s">
        <v>245</v>
      </c>
    </row>
    <row r="8" s="2" customFormat="1" ht="21" customHeight="1" spans="1:251">
      <c r="A8" s="11">
        <v>2</v>
      </c>
      <c r="B8" s="12" t="s">
        <v>246</v>
      </c>
      <c r="C8" s="16" t="s">
        <v>126</v>
      </c>
      <c r="D8" s="17" t="s">
        <v>247</v>
      </c>
      <c r="E8" s="14">
        <f t="shared" si="0"/>
        <v>50</v>
      </c>
      <c r="F8" s="15">
        <f t="shared" si="1"/>
        <v>2100</v>
      </c>
      <c r="G8" s="15">
        <v>420</v>
      </c>
      <c r="H8" s="17" t="s">
        <v>248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249</v>
      </c>
      <c r="C9" s="16" t="s">
        <v>190</v>
      </c>
      <c r="D9" s="16" t="s">
        <v>250</v>
      </c>
      <c r="E9" s="14">
        <f t="shared" si="0"/>
        <v>59.5</v>
      </c>
      <c r="F9" s="15">
        <f t="shared" si="1"/>
        <v>2499</v>
      </c>
      <c r="G9" s="15">
        <v>499.8</v>
      </c>
      <c r="H9" s="16" t="s">
        <v>251</v>
      </c>
    </row>
    <row r="10" ht="21" customHeight="1" spans="1:8">
      <c r="A10" s="11">
        <v>4</v>
      </c>
      <c r="B10" s="12" t="s">
        <v>252</v>
      </c>
      <c r="C10" s="18" t="s">
        <v>43</v>
      </c>
      <c r="D10" s="16" t="s">
        <v>253</v>
      </c>
      <c r="E10" s="14">
        <f t="shared" si="0"/>
        <v>2.5</v>
      </c>
      <c r="F10" s="15">
        <f t="shared" si="1"/>
        <v>105</v>
      </c>
      <c r="G10" s="15">
        <v>21</v>
      </c>
      <c r="H10" s="16" t="s">
        <v>254</v>
      </c>
    </row>
    <row r="11" ht="21" customHeight="1" spans="1:8">
      <c r="A11" s="11">
        <v>5</v>
      </c>
      <c r="B11" s="12" t="s">
        <v>255</v>
      </c>
      <c r="C11" s="18" t="s">
        <v>99</v>
      </c>
      <c r="D11" s="16" t="s">
        <v>256</v>
      </c>
      <c r="E11" s="14">
        <f t="shared" si="0"/>
        <v>11.9</v>
      </c>
      <c r="F11" s="15">
        <f t="shared" si="1"/>
        <v>499.8</v>
      </c>
      <c r="G11" s="15">
        <v>99.96</v>
      </c>
      <c r="H11" s="16" t="s">
        <v>257</v>
      </c>
    </row>
    <row r="12" ht="21" customHeight="1" spans="1:8">
      <c r="A12" s="11">
        <v>6</v>
      </c>
      <c r="B12" s="12" t="s">
        <v>258</v>
      </c>
      <c r="C12" s="18" t="s">
        <v>126</v>
      </c>
      <c r="D12" s="16" t="s">
        <v>259</v>
      </c>
      <c r="E12" s="14">
        <f t="shared" si="0"/>
        <v>59.5</v>
      </c>
      <c r="F12" s="15">
        <f t="shared" si="1"/>
        <v>2499</v>
      </c>
      <c r="G12" s="15">
        <v>499.8</v>
      </c>
      <c r="H12" s="16" t="s">
        <v>260</v>
      </c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IQ26"/>
  <sheetViews>
    <sheetView view="pageBreakPreview" zoomScaleNormal="100" workbookViewId="0">
      <selection activeCell="H7" sqref="H7:H12"/>
    </sheetView>
  </sheetViews>
  <sheetFormatPr defaultColWidth="9" defaultRowHeight="14.25"/>
  <cols>
    <col min="1" max="1" width="6.875" style="3" customWidth="1"/>
    <col min="2" max="2" width="13.625" style="3" customWidth="1"/>
    <col min="3" max="3" width="21.375" style="3" customWidth="1"/>
    <col min="4" max="4" width="18" style="3" customWidth="1"/>
    <col min="5" max="5" width="15.375" style="3" customWidth="1"/>
    <col min="6" max="6" width="15.875" style="3" customWidth="1"/>
    <col min="7" max="7" width="15.75" style="3" customWidth="1"/>
    <col min="8" max="8" width="30.25" style="3" customWidth="1"/>
    <col min="9" max="251" width="9" style="4" customWidth="1"/>
  </cols>
  <sheetData>
    <row r="1" ht="39" customHeight="1"/>
    <row r="2" ht="31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21" customHeight="1" spans="1:251">
      <c r="A3" s="6" t="s">
        <v>1</v>
      </c>
      <c r="B3" s="7"/>
      <c r="C3" s="7"/>
      <c r="D3" s="7"/>
      <c r="E3" s="7"/>
      <c r="F3" s="7"/>
      <c r="G3" s="7"/>
      <c r="H3" s="8" t="s">
        <v>2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</row>
    <row r="4" s="1" customFormat="1" ht="21" customHeight="1" spans="1:251">
      <c r="A4" s="6" t="s">
        <v>3</v>
      </c>
      <c r="B4" s="6"/>
      <c r="C4" s="6"/>
      <c r="D4" s="8" t="s">
        <v>4</v>
      </c>
      <c r="E4" s="8"/>
      <c r="F4" s="8"/>
      <c r="G4" s="9"/>
      <c r="H4" s="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</row>
    <row r="5" s="1" customFormat="1" ht="26" customHeight="1" spans="1:251">
      <c r="A5" s="6" t="s">
        <v>261</v>
      </c>
      <c r="B5" s="6"/>
      <c r="C5" s="6"/>
      <c r="D5" s="8" t="s">
        <v>6</v>
      </c>
      <c r="E5" s="8"/>
      <c r="F5" s="8" t="s">
        <v>7</v>
      </c>
      <c r="G5" s="8"/>
      <c r="H5" s="8" t="s">
        <v>8</v>
      </c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</row>
    <row r="6" ht="27" customHeight="1" spans="1:8">
      <c r="A6" s="10" t="s">
        <v>9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</row>
    <row r="7" ht="21" customHeight="1" spans="1:8">
      <c r="A7" s="11">
        <v>1</v>
      </c>
      <c r="B7" s="12" t="s">
        <v>262</v>
      </c>
      <c r="C7" s="13" t="s">
        <v>43</v>
      </c>
      <c r="D7" s="13" t="s">
        <v>263</v>
      </c>
      <c r="E7" s="22">
        <v>3</v>
      </c>
      <c r="F7" s="23">
        <v>126</v>
      </c>
      <c r="G7" s="23">
        <v>25.2</v>
      </c>
      <c r="H7" s="13" t="s">
        <v>264</v>
      </c>
    </row>
    <row r="8" s="2" customFormat="1" ht="21" customHeight="1" spans="1:251">
      <c r="A8" s="11">
        <v>2</v>
      </c>
      <c r="B8" s="12" t="s">
        <v>265</v>
      </c>
      <c r="C8" s="16" t="s">
        <v>151</v>
      </c>
      <c r="D8" s="17" t="s">
        <v>266</v>
      </c>
      <c r="E8" s="22">
        <v>1</v>
      </c>
      <c r="F8" s="23">
        <v>42</v>
      </c>
      <c r="G8" s="23">
        <v>8.4</v>
      </c>
      <c r="H8" s="17" t="s">
        <v>267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</row>
    <row r="9" ht="21" customHeight="1" spans="1:8">
      <c r="A9" s="11">
        <v>3</v>
      </c>
      <c r="B9" s="12" t="s">
        <v>268</v>
      </c>
      <c r="C9" s="16" t="s">
        <v>133</v>
      </c>
      <c r="D9" s="16" t="s">
        <v>269</v>
      </c>
      <c r="E9" s="22">
        <v>2</v>
      </c>
      <c r="F9" s="23">
        <v>84</v>
      </c>
      <c r="G9" s="23">
        <v>16.8</v>
      </c>
      <c r="H9" s="16" t="s">
        <v>270</v>
      </c>
    </row>
    <row r="10" ht="21" customHeight="1" spans="1:8">
      <c r="A10" s="11">
        <v>4</v>
      </c>
      <c r="B10" s="12" t="s">
        <v>271</v>
      </c>
      <c r="C10" s="18" t="s">
        <v>75</v>
      </c>
      <c r="D10" s="16" t="s">
        <v>272</v>
      </c>
      <c r="E10" s="22">
        <v>2</v>
      </c>
      <c r="F10" s="23">
        <v>84</v>
      </c>
      <c r="G10" s="23">
        <v>16.8</v>
      </c>
      <c r="H10" s="16" t="s">
        <v>273</v>
      </c>
    </row>
    <row r="11" ht="21" customHeight="1" spans="1:8">
      <c r="A11" s="11">
        <v>5</v>
      </c>
      <c r="B11" s="12" t="s">
        <v>274</v>
      </c>
      <c r="C11" s="18" t="s">
        <v>232</v>
      </c>
      <c r="D11" s="16" t="s">
        <v>275</v>
      </c>
      <c r="E11" s="22">
        <v>5</v>
      </c>
      <c r="F11" s="23">
        <v>210</v>
      </c>
      <c r="G11" s="23">
        <v>42</v>
      </c>
      <c r="H11" s="16" t="s">
        <v>276</v>
      </c>
    </row>
    <row r="12" ht="21" customHeight="1" spans="1:8">
      <c r="A12" s="11">
        <v>6</v>
      </c>
      <c r="B12" s="12" t="s">
        <v>277</v>
      </c>
      <c r="C12" s="18" t="s">
        <v>133</v>
      </c>
      <c r="D12" s="16" t="s">
        <v>278</v>
      </c>
      <c r="E12" s="22">
        <v>4.05</v>
      </c>
      <c r="F12" s="23">
        <v>170.1</v>
      </c>
      <c r="G12" s="23">
        <v>34.02</v>
      </c>
      <c r="H12" s="16" t="s">
        <v>279</v>
      </c>
    </row>
    <row r="13" ht="21" customHeight="1" spans="1:8">
      <c r="A13" s="11">
        <v>7</v>
      </c>
      <c r="B13" s="24"/>
      <c r="C13" s="13"/>
      <c r="D13" s="13"/>
      <c r="E13" s="22"/>
      <c r="F13" s="23"/>
      <c r="G13" s="23"/>
      <c r="H13" s="13"/>
    </row>
    <row r="14" ht="21" customHeight="1" spans="1:8">
      <c r="A14" s="11">
        <v>8</v>
      </c>
      <c r="B14" s="24"/>
      <c r="C14" s="13"/>
      <c r="D14" s="13"/>
      <c r="E14" s="22"/>
      <c r="F14" s="23"/>
      <c r="G14" s="23"/>
      <c r="H14" s="13"/>
    </row>
    <row r="15" ht="21" customHeight="1" spans="1:8">
      <c r="A15" s="11">
        <v>9</v>
      </c>
      <c r="B15" s="24"/>
      <c r="C15" s="13"/>
      <c r="D15" s="13"/>
      <c r="E15" s="22"/>
      <c r="F15" s="23"/>
      <c r="G15" s="23"/>
      <c r="H15" s="13"/>
    </row>
    <row r="16" ht="21" customHeight="1" spans="1:8">
      <c r="A16" s="11">
        <v>10</v>
      </c>
      <c r="B16" s="24"/>
      <c r="C16" s="13"/>
      <c r="D16" s="13"/>
      <c r="E16" s="22"/>
      <c r="F16" s="23"/>
      <c r="G16" s="23"/>
      <c r="H16" s="13"/>
    </row>
    <row r="17" ht="21" customHeight="1" spans="1:8">
      <c r="A17" s="11">
        <v>11</v>
      </c>
      <c r="B17" s="24"/>
      <c r="C17" s="13"/>
      <c r="D17" s="13"/>
      <c r="E17" s="22"/>
      <c r="F17" s="23"/>
      <c r="G17" s="23"/>
      <c r="H17" s="13"/>
    </row>
    <row r="18" ht="21" customHeight="1" spans="1:8">
      <c r="A18" s="11">
        <v>12</v>
      </c>
      <c r="B18" s="24"/>
      <c r="C18" s="13"/>
      <c r="D18" s="13"/>
      <c r="E18" s="22"/>
      <c r="F18" s="23"/>
      <c r="G18" s="23"/>
      <c r="H18" s="13"/>
    </row>
    <row r="19" ht="21" customHeight="1" spans="1:8">
      <c r="A19" s="11">
        <v>13</v>
      </c>
      <c r="B19" s="24"/>
      <c r="C19" s="13"/>
      <c r="D19" s="13"/>
      <c r="E19" s="22"/>
      <c r="F19" s="23"/>
      <c r="G19" s="23"/>
      <c r="H19" s="13"/>
    </row>
    <row r="20" ht="21" customHeight="1" spans="1:8">
      <c r="A20" s="11">
        <v>14</v>
      </c>
      <c r="B20" s="24"/>
      <c r="C20" s="13"/>
      <c r="D20" s="13"/>
      <c r="E20" s="22"/>
      <c r="F20" s="23"/>
      <c r="G20" s="23"/>
      <c r="H20" s="13"/>
    </row>
    <row r="21" ht="21" customHeight="1" spans="1:8">
      <c r="A21" s="11">
        <v>15</v>
      </c>
      <c r="B21" s="24"/>
      <c r="C21" s="13"/>
      <c r="D21" s="13"/>
      <c r="E21" s="22"/>
      <c r="F21" s="23"/>
      <c r="G21" s="23"/>
      <c r="H21" s="13"/>
    </row>
    <row r="22" ht="21" customHeight="1" spans="1:8">
      <c r="A22" s="11">
        <v>16</v>
      </c>
      <c r="B22" s="24"/>
      <c r="C22" s="13"/>
      <c r="D22" s="13"/>
      <c r="E22" s="22"/>
      <c r="F22" s="23"/>
      <c r="G22" s="23"/>
      <c r="H22" s="13"/>
    </row>
    <row r="23" ht="21" customHeight="1" spans="1:8">
      <c r="A23" s="11">
        <v>17</v>
      </c>
      <c r="B23" s="24"/>
      <c r="C23" s="13"/>
      <c r="D23" s="13"/>
      <c r="E23" s="22"/>
      <c r="F23" s="23"/>
      <c r="G23" s="23"/>
      <c r="H23" s="13"/>
    </row>
    <row r="24" ht="21" customHeight="1" spans="1:8">
      <c r="A24" s="11">
        <v>18</v>
      </c>
      <c r="B24" s="24"/>
      <c r="C24" s="13"/>
      <c r="D24" s="13"/>
      <c r="E24" s="22"/>
      <c r="F24" s="23"/>
      <c r="G24" s="23"/>
      <c r="H24" s="13"/>
    </row>
    <row r="25" ht="21" customHeight="1" spans="1:8">
      <c r="A25" s="11">
        <v>19</v>
      </c>
      <c r="B25" s="24"/>
      <c r="C25" s="13"/>
      <c r="D25" s="13"/>
      <c r="E25" s="22"/>
      <c r="F25" s="23"/>
      <c r="G25" s="23"/>
      <c r="H25" s="13"/>
    </row>
    <row r="26" ht="21" customHeight="1" spans="1:8">
      <c r="A26" s="11">
        <v>20</v>
      </c>
      <c r="B26" s="24"/>
      <c r="C26" s="13"/>
      <c r="D26" s="13"/>
      <c r="E26" s="22"/>
      <c r="F26" s="23"/>
      <c r="G26" s="23"/>
      <c r="H26" s="13"/>
    </row>
  </sheetData>
  <mergeCells count="3">
    <mergeCell ref="A1:H1"/>
    <mergeCell ref="A2:H2"/>
    <mergeCell ref="E4:F4"/>
  </mergeCells>
  <printOptions horizontalCentered="1" verticalCentered="1"/>
  <pageMargins left="0.275" right="0.0784722222222222" top="0.275" bottom="0.275" header="0" footer="0.118055555555556"/>
  <pageSetup paperSize="9" scale="90" orientation="landscape" horizontalDpi="600"/>
  <headerFooter alignWithMargins="0">
    <oddFooter>&amp;L公示时间：2025年08月20日----2025年08月23日&amp;C第&amp;P页，共&amp;N页              &amp;R公示反馈电话：0537-7319559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张三槐村</vt:lpstr>
      <vt:lpstr>邓庄村</vt:lpstr>
      <vt:lpstr>董吕村</vt:lpstr>
      <vt:lpstr>后门王村</vt:lpstr>
      <vt:lpstr>宋那里村</vt:lpstr>
      <vt:lpstr>李楼村</vt:lpstr>
      <vt:lpstr>友谊新村</vt:lpstr>
      <vt:lpstr>张那里村</vt:lpstr>
      <vt:lpstr>董集村</vt:lpstr>
      <vt:lpstr>镇西村</vt:lpstr>
      <vt:lpstr>镇东村</vt:lpstr>
      <vt:lpstr>梁庙村</vt:lpstr>
      <vt:lpstr>希望新村</vt:lpstr>
      <vt:lpstr>镇北村</vt:lpstr>
      <vt:lpstr>葛集村</vt:lpstr>
      <vt:lpstr>王洼村</vt:lpstr>
      <vt:lpstr>赵庄村</vt:lpstr>
      <vt:lpstr>王蜂楼村</vt:lpstr>
      <vt:lpstr>新联村</vt:lpstr>
      <vt:lpstr>楚桥新村</vt:lpstr>
      <vt:lpstr>菜园村</vt:lpstr>
      <vt:lpstr>雷马新村</vt:lpstr>
      <vt:lpstr>前鱼口村</vt:lpstr>
      <vt:lpstr>后于口村</vt:lpstr>
      <vt:lpstr>刘灿东村</vt:lpstr>
      <vt:lpstr>李岔河村</vt:lpstr>
      <vt:lpstr>岔新新村</vt:lpstr>
      <vt:lpstr>和谐新村</vt:lpstr>
      <vt:lpstr>路闫新村</vt:lpstr>
      <vt:lpstr>兴旺新村</vt:lpstr>
      <vt:lpstr>黄河湾村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x恒永丶</cp:lastModifiedBy>
  <dcterms:created xsi:type="dcterms:W3CDTF">2011-02-25T10:39:00Z</dcterms:created>
  <cp:lastPrinted>2013-07-26T05:11:00Z</cp:lastPrinted>
  <dcterms:modified xsi:type="dcterms:W3CDTF">2025-08-19T07:41:02Z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5326DFE615614E80886391542713167F_13</vt:lpwstr>
  </property>
</Properties>
</file>